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<sst xmlns="http://schemas.openxmlformats.org/spreadsheetml/2006/main" count="2191" uniqueCount="1102">
  <si>
    <t>SF c/v F 17206 alimente Mugurasi - SELECT CATERING S.R.L - achitat factura seria  nr 17206 din 2021-09-30</t>
  </si>
  <si>
    <t>SF c/v F 1557 medicamente Casa Bratca - OANA FARM SRL - achitat factura seria BH nr 1557 din 2021-09-27</t>
  </si>
  <si>
    <t>SF c/v rovignete BH 14DPC BH 11VYG Directie - SOCIETATEA DRUMURI NATIONALE - achitat factura seria  nr 59227 din 2021-10-01</t>
  </si>
  <si>
    <t>07.10.2021</t>
  </si>
  <si>
    <t>SF c/v F 55211 incarcat butelii Tineri responsabili - ALPIN GAS SRL - achitat factura seria TR nr 55211 din 2021-09-17</t>
  </si>
  <si>
    <t>SF c/v F 0206 masti Ciapad Tinca - TOSCANA TAGLIO SRL - achitat factura seria TTA nr 0206 din 2021-09-21</t>
  </si>
  <si>
    <t>SF c/v F 116 servicii sociale Remeti - ASOCIATIA IN CASA TA - achitat factura seria  nr 116 din 2021-09-28</t>
  </si>
  <si>
    <t>SF c/v F 114 115 servicii sociale Remeti - ASOCIATIA IN CASA TA - achitat factura seria  nr 114 din 2021-09-07</t>
  </si>
  <si>
    <t>SF c/v F 30054159 materiale igiena Cabrpad Ciutelec - TZMO ROMANIA SRL - achitat factura seria  nr 30054159 din 2021-09-28</t>
  </si>
  <si>
    <t>SF c/v F 204712 materiale igiena Cabrpad Ciutelec - ROGESIL SRL - achitat factura seria  nr 204712 din 2021-09-28</t>
  </si>
  <si>
    <t>SF c/v F 204711 materiale igiena Ciapad Ciutelec - ROGESIL SRL - achitat factura seria  nr 2047141 din 2021-09-28</t>
  </si>
  <si>
    <t>SF c/v F 30054160 materiale igiena Ciapad Ciutelec - TZMO ROMANIA SRL - achitat factura seria  nr 30054160 din 2021-09-28</t>
  </si>
  <si>
    <t>SF c/v F 17126 servicii catering Cighid - SELECT CATERING S.R.L - achitat factura seria SLC BH nr 17126 din 2021-09-20</t>
  </si>
  <si>
    <t>SF c/v F 17186 servicii catering Increderea - SELECT CATERING S.R.L - achitat factura seria  nr 17186 din 2021-09-30</t>
  </si>
  <si>
    <t>SF c/v F 17182 alimente Sf Nicolae - SELECT CATERING S.R.L - achitat factura seria SLC BH nr 17182 din 2021-09-30</t>
  </si>
  <si>
    <t>SF c/v F 17179 alimente Iulia - SELECT CATERING S.R.L - achitat factura seria SLC BH nr 17179 din 2021-09-30</t>
  </si>
  <si>
    <t>SF c/v F 17175 alimente Ciapad Tinca - SELECT CATERING S.R.L - achitat factura seria SLC BH nr 17175 din 2021-09-30</t>
  </si>
  <si>
    <t>SF c/v F 17181 alimente Sf Andrei - SELECT CATERING S.R.L - achitat factura seria SLC BH nr 17181 din 2021-09-30</t>
  </si>
  <si>
    <t>SF c/v F 17126 alimente Cighid - SELECT CATERING S.R.L - achitat factura seria SLC BH nr 17126 din 2021-09-20</t>
  </si>
  <si>
    <t>SF c/v F 17174 alimente Cighid - SELECT CATERING S.R.L - achitat factura seria SLC BH nr 17174 din 2021-09-30</t>
  </si>
  <si>
    <t>SF c/v F 17186 alimente Increderea - SELECT CATERING S.R.L - achitat factura seria  nr 17186 din 2021-09-30</t>
  </si>
  <si>
    <t>SF c/v F 1438 medicamente Sf Nicolae - FARMACIA RENATAFARM SRL - achitat factura seria RF nr 1438 din 2021-09-29</t>
  </si>
  <si>
    <t>SF c/v F 1439 medicamente Sf Nicolae - FARMACIA RENATAFARM SRL - achitat factura seria RF nr 1439 din 2021-09-29</t>
  </si>
  <si>
    <t>SF c/v F 1434 medicamente Ciapad Tinca - FARMACIA RENATAFARM SRL - achitat factura seria RF nr 1434 din 2021-09-24</t>
  </si>
  <si>
    <t>SF c/v F 1427 medicamente Ciapad Tinca - FARMACIA RENATAFARM SRL - achitat factura seria RF nr 1427 din 2021-09-20</t>
  </si>
  <si>
    <t>SF c/v F 25074 medicamente Increderea - NERTERA FARM SRL - achitat factura seria  nr 25074 din 2021-10-01</t>
  </si>
  <si>
    <t>SF c/v F 17182 servicii catering Sf Nicolae - SELECT CATERING S.R.L - achitat factura seria SLC BH nr 17182 din 2021-09-30</t>
  </si>
  <si>
    <t>SF c/v F 1717 servicii catering Iulia - SELECT CATERING S.R.L - achitat factura seria SLC BH nr 17179 din 2021-09-30</t>
  </si>
  <si>
    <t>SF c/v F 17175 servicii catering Ciapad Tinca - SELECT CATERING S.R.L - achitat factura seria SLC BH nr 17175 din 2021-09-30</t>
  </si>
  <si>
    <t>SF c/v F 17181 servicii catering Sf Andrei - SELECT CATERING S.R.L - achitat factura seria SLC BH nr 17181 din 2021-09-30</t>
  </si>
  <si>
    <t>SF c/v F 17174 servicii catering Cighid - SELECT CATERING S.R.L - achitat factura seria SLC BH nr 17174 din 2021-09-30</t>
  </si>
  <si>
    <t>SF c/v F 3652 rechizite C Maternal - GXC OFFICE SRL - achitat factura seria MATERNAL nr 3652 din 2021-09-10</t>
  </si>
  <si>
    <t>SF c/v F 17136 servicii catering Dalmatieni - SELECT CATERING S.R.L - achitat factura seria D nr 17136 din 2021-09-20</t>
  </si>
  <si>
    <t>SF c/v F 17148 servicii catering C Maternal - SELECT CATERING S.R.L - achitat factura seria MATERNAL nr 17148 din 2021-09-20</t>
  </si>
  <si>
    <t>SF c/v F 17135 servicii catering Adapost - SELECT CATERING S.R.L - achitat factura seria ANCS nr 17135 din 2021-09-20</t>
  </si>
  <si>
    <t>SF c/v F 17136 alimente Dalmatieni - SELECT CATERING S.R.L - achitat factura seria D nr 17136 din 2021-09-20</t>
  </si>
  <si>
    <t>SF c/v F 17148 alimente C Maternal - SELECT CATERING S.R.L - achitat factura seria MATERNAL nr 17148 din 2021-09-20</t>
  </si>
  <si>
    <t>SF c/v F 17135 alimente Adapost - SELECT CATERING S.R.L - achitat factura seria ANCS nr 17135 din 2021-09-20</t>
  </si>
  <si>
    <t>SF c/v F 3686 furnituri birou Directie - GXC OFFICE SRL - achitat factura seria  nr 3686 din 2021-09-23</t>
  </si>
  <si>
    <t>SF c/v F 3683 furnituri birou Directie - GXC OFFICE SRL - achitat factura seria  nr 3683 din 2021-09-23</t>
  </si>
  <si>
    <t>SF c/v F 3685 furnituri birou Directie - GXC OFFICE SRL - achitat factura seria  nr 3685 din 2021-09-23</t>
  </si>
  <si>
    <t>SF c/v F 3682 furnituri birou Directie - GXC OFFICE SRL - achitat factura seria  nr 3682 din 2021-09-23</t>
  </si>
  <si>
    <t>SF c/v F 0207 masti Sf Andrei - TOSCANA TAGLIO SRL - achitat factura seria TTA nr 0207 din 2021-09-21</t>
  </si>
  <si>
    <t>SF c/v F 4453126 tichete masa Lppad Arc - SODEXO PASS ROMANIA SRL - achitat factura seria  nr 4453126 din 2021-10-01</t>
  </si>
  <si>
    <t>SF c/v F 30653 medicamente Increderea - NERTERA FARM SRL - achitat factura seria  nr 30653 din 2021-10-01</t>
  </si>
  <si>
    <t>SF c/v F 30053994 materiale sanitare Lppad Arc - TZMO ROMANIA SRL - achitat factura seria  nr 30053994 din 2021-09-28</t>
  </si>
  <si>
    <t>SF c/v F 6018 servicii paza Directie - PAZA SI PROTECTIE BIHOR SRL - achitat factura seria  nr 6018 din 2021-09-30</t>
  </si>
  <si>
    <t>SF c/v F 6019 servicii paza Directie - PAZA SI PROTECTIE BIHOR SRL - achitat factura seria  nr 6019 din 2021-09-30</t>
  </si>
  <si>
    <t>SF c/v F 194628 abonament beneficiari Paleu - ORADEA TRANSPORT LOCAL SA - achitat factura seria P nr 194628 din 2021-09-27</t>
  </si>
  <si>
    <t>SF c/v F 0208 masti Dalia - TOSCANA TAGLIO SRL - achitat factura seria TTA nr 0208 din 2021-09-21</t>
  </si>
  <si>
    <t>SF c/v F 3752 servicii spalatorie Increderea - MONDOTUR SRL - achitat factura seria  nr 3752 din 2021-10-01</t>
  </si>
  <si>
    <t>SF c/v F 3668 3691 furnituri birou Lppad Dacia - GXC OFFICE SRL - achitat factura seria  nr 3668 din 2021-09-16</t>
  </si>
  <si>
    <t>SF c/v F 17180 alimente Dalia - SELECT CATERING S.R.L - achitat factura seria SLC BH nr 17180 din 2021-09-30</t>
  </si>
  <si>
    <t>SF c/v F 17180 servicii catering Dalia - SELECT CATERING S.R.L - achitat factura seria SLC BH nr 17180 din 2021-09-30</t>
  </si>
  <si>
    <t>SF c/v F 20210155 materiale reparatii Osorhei - TUDOREL EXIM SRL - achitat factura seria OSORHEI nr 20210155 din 2021-09-26</t>
  </si>
  <si>
    <t>SF c/v F 194629 abonament beneficiari Paleu - ORADEA TRANSPORT LOCAL SA - achitat factura seria P nr 194629 din 2021-09-28</t>
  </si>
  <si>
    <t>SF c/v F 1383 abonament beneficiari Osorhei - ACULAR COM SRL - achitat factura seria O nr 1383 din 2021-10-04</t>
  </si>
  <si>
    <t>SF c/v F 17146 servicii catering Osorhei - SELECT CATERING S.R.L - achitat factura seria OSORHEI nr 17146 din 2021-09-28</t>
  </si>
  <si>
    <t>SF c/v F 17205 servicii catering Curcubeu - SELECT CATERING S.R.L - achitat factura seria  nr 17205 din 2021-09-30</t>
  </si>
  <si>
    <t>SF c/v F 17146 alimente Osorhei - SELECT CATERING S.R.L - achitat factura seria OSORHEI nr 17146 din 2021-09-28</t>
  </si>
  <si>
    <t>SF c/v F 17205 alimente Curcubeu - SELECT CATERING S.R.L - achitat factura seria  nr 17205 din 2021-09-30</t>
  </si>
  <si>
    <t>SF c/v F 3687 rechizite Directie - GXC OFFICE SRL - achitat factura seria  nr 3687 din 2021-09-24</t>
  </si>
  <si>
    <t>SF c/v F 534634 curatat horn Pad Neagra - I.I.GUG  ALEXANDRU CALIN - achitat factura seria  nr 534634 din 2021-09-27</t>
  </si>
  <si>
    <t>SF c/v F 318610 servicii informatica Directie - ADI COM SOFT SRL - achitat factura seria  nr 318610 din 2021-09-30</t>
  </si>
  <si>
    <t>SF c/v F 3687 furnituri birou Directie - GXC OFFICE SRL - achitat factura seria  nr 3687 din 2021-09-24</t>
  </si>
  <si>
    <t>08.10.2021</t>
  </si>
  <si>
    <t>SF c/v F 204706 materiale igiena Victoria - ROGESIL SRL - achitat factura seria  nr 204706 din 2021-09-17</t>
  </si>
  <si>
    <t>SF c/v F 20210174 materiale reparatii Familia - TUDOREL EXIM SRL - achitat factura seria  nr 20210174 din 2021-09-23</t>
  </si>
  <si>
    <t>SF c/v F 17140 servicii catering Victoria - SELECT CATERING S.R.L - achitat factura seria  nr 17140 din 2021-09-20</t>
  </si>
  <si>
    <t>SF c/v F 17189 servicii catering Trinitata - SELECT CATERING S.R.L - achitat factura seria  nr 17189 din 2021-09-30</t>
  </si>
  <si>
    <t>SF c/v F 17140 alimente Victoria - SELECT CATERING S.R.L - achitat factura seria  nr 17140 din 2021-09-20</t>
  </si>
  <si>
    <t>SF c/v F 17189 alimente Trinitata - SELECT CATERING S.R.L - achitat factura seria  nr 17189 din 2021-09-30</t>
  </si>
  <si>
    <t>SF c/v F 4763 62 61 59 58 57 54 38 37 medicamente Lppad Arc - KORONIA FARM - achitat factura seria 4737,8 nr 54,7,8,9,61,2,3 din 2021-09-27</t>
  </si>
  <si>
    <t>SF c/v F 7247935 materiale curatenie Victoria - B.N. BUSINESS SRL - achitat factura seria  nr 7247935 din 2021-09-17</t>
  </si>
  <si>
    <t>SF c/v F 7247907 dezinfectanti Victoria - B.N. BUSINESS SRL - achitat factura seria  nr 7247907 din 2021-09-17</t>
  </si>
  <si>
    <t>SF c/v F 8301761 dezinfectanti Victoria - B.N. BUSINESS SRL - achitat factura seria  nr 8301761 din 2021-09-17</t>
  </si>
  <si>
    <t>SF c/v F 704 servicii sociale Directie - ASOCIATIA SPERANTA PENTRU OCROTIREA BOLNAVILOR CU SIDA DIN CONSTANTA - achitat factura seria  nr 704 din 2021-10-01</t>
  </si>
  <si>
    <t>SF c/v F 703 servicii sociale Directie - ASOCIATIA SPERANTA PENTRU OCROTIREA BOLNAVILOR CU SIDA DIN CONSTANTA - achitat factura seria  nr 703 din 2021-10-01</t>
  </si>
  <si>
    <t>SF c/v F 6021 servicii paza Directie - PAZA SI PROTECTIE BIHOR SRL - achitat factura seria dir nr 6021 din 2021-09-30</t>
  </si>
  <si>
    <t>SF c/v F14323517 abonament purificator Directie - LA FANTANA SRL - achitat factura seria  nr 14323517 din 2021-10-01</t>
  </si>
  <si>
    <t>SF c/v F 3684 furnituri birou Directie - GXC OFFICE SRL - achitat factura seria  nr 3684 din 2021-09-23</t>
  </si>
  <si>
    <t>SF c/v F 31601869 conv telefonice Directie - ORANGE ROMANIA SA - achitat factura seria  nr 31601869 din 2021-10-02</t>
  </si>
  <si>
    <t>SF c/v F 23396 timbre postale Directie - C.N POSTA ROMANA - achitat factura seria  nr 23396 din 2021-09-30</t>
  </si>
  <si>
    <t>SF c/v F 6021 servicii paza Crarspa - PAZA SI PROTECTIE BIHOR SRL - achitat factura seria CRARSPA nr 6021 din 2021-09-30</t>
  </si>
  <si>
    <t>SF c/v F 14323514 abonament purificator Crarspa - LA FANTANA SRL - achitat factura seria ELLFTBU nr 14323514 din 2021-10-01</t>
  </si>
  <si>
    <t>SF c/v F 1792 prestari servicii Crarspa - PARTIZAN SECURITY SRL - achitat factura seria PTZ nr 1792 din 2021-09-29</t>
  </si>
  <si>
    <t>SF c/v F 17187 servicii catering Familia - SELECT CATERING S.R.L - achitat factura seria  nr 17187 din 2021-09-30</t>
  </si>
  <si>
    <t>SF c/v F 17187 alimente Familia - SELECT CATERING S.R.L - achitat factura seria  nr 17187 din 2021-09-30</t>
  </si>
  <si>
    <t>11.10.2021</t>
  </si>
  <si>
    <t>SF C/V F 3647 furnituri Dalia - GXC OFFICE SRL - achitat factura seria  nr 3647 din 2021-09-09</t>
  </si>
  <si>
    <t>SF C/V F 3648 furnituri Iulia - GXC OFFICE SRL - achitat factura seria  nr 3648 din 2021-09-09</t>
  </si>
  <si>
    <t>SF C/V F 30054157 materiale igiena CRRARSPA - TZMO ROMANIA SRL - achitat factura seria CJ nr 30054157 din 2021-09-28</t>
  </si>
  <si>
    <t>SF C/V F 17139 servicii catering Familia - SELECT CATERING S.R.L - achitat factura seria  nr 17139 din 2021-09-20</t>
  </si>
  <si>
    <t>SF C/V F 17090 servicii catering Familia - SELECT CATERING S.R.L - achitat factura seria  nr 17090 din 2021-09-10</t>
  </si>
  <si>
    <t>SF C/V F 17078 servicii catering Cighid - SELECT CATERING S.R.L - achitat factura seria SLC BH nr 17078 din 2021-09-10</t>
  </si>
  <si>
    <t>SF C/V F 17127 servicii catering CIAPAD Tinca - SELECT CATERING S.R.L - achitat factura seria SLC BH nr 17127 din 2021-09-20</t>
  </si>
  <si>
    <t>SF C/V F 20210168 materiale reparatii CIAPAD Tinca - TUDOREL EXIM SRL - achitat factura seria  nr 20210168 din 2021-09-15</t>
  </si>
  <si>
    <t>SF C/V F 17133 servicii catering Sf Andrei - SELECT CATERING S.R.L - achitat factura seria SLC BH nr 17133 din 2021-09-20</t>
  </si>
  <si>
    <t>SF C/V F 17190 servicii catering Prietenia - SELECT CATERING S.R.L - achitat factura seria  nr 17190 din 2021-09-30</t>
  </si>
  <si>
    <t>SF C/V F 17139 alimente Familia - SELECT CATERING S.R.L - achitat factura seria  nr 17139 din 2021-09-20</t>
  </si>
  <si>
    <t>SF C/V F 17090 alimente Familia - SELECT CATERING S.R.L - achitat factura seria  nr 17090 din 2021-09-10</t>
  </si>
  <si>
    <t>SF C/V F 17078 alimente Cighid - SELECT CATERING S.R.L - achitat factura seria SLC BH nr 17078 din 2021-09-10</t>
  </si>
  <si>
    <t>SF C/V F 17127 alimente CIAPAD Tinca - SELECT CATERING S.R.L - achitat factura seria SLC BH nr 17127 din 2021-09-20</t>
  </si>
  <si>
    <t>SF C/V F 17133 alimente Sf Andrei - SELECT CATERING S.R.L - achitat factura seria SLC BH nr 17133 din 2021-09-20</t>
  </si>
  <si>
    <t>SF C/V F 17143 tort LMP Dacia - SELECT CATERING S.R.L - achitat factura seria  nr 17143 din 2021-09-20</t>
  </si>
  <si>
    <t>SF C/V F 17185 alimente CRRARSPA - SELECT CATERING S.R.L - achitat factura seria SLC BH nr 17185 din 2021-09-30</t>
  </si>
  <si>
    <t>SF C/V F 17190 alimente Prietenia - SELECT CATERING S.R.L - achitat factura seria  nr 17190 din 2021-09-30</t>
  </si>
  <si>
    <t>SF C/V F 202145 medicamente CAbRPAD Ciutelec - HYGEA SRL - achitat factura seria  nr 202145 din 2021-09-23</t>
  </si>
  <si>
    <t>SF C/V F 25066 medicamente LMP 7 - NERTERA FARM SRL - achitat factura seria  nr 25066 din 2021-09-21</t>
  </si>
  <si>
    <t>SF C/V F 25065 medicamente LMP 8 - NERTERA FARM SRL - achitat factura seria  nr 25065 din 2021-09-21</t>
  </si>
  <si>
    <t>SF C/V F 202144 medicamente CIAPAD Ciutelec - HYGEA SRL - achitat factura seria  nr 202144 din 2021-09-23</t>
  </si>
  <si>
    <t>SF C/V F 800276 medicamente Cighid - HYGEA SRL - achitat factura seria HYHE nr 800276 din 2021-09-24</t>
  </si>
  <si>
    <t>SF C/V F 1426 medicamente Iulia - FARMACIA RENATAFARM SRL - achitat factura seria RF nr 1426 din 2021-09-17</t>
  </si>
  <si>
    <t>SF C/V F 194620 abonament OTL LMP Dacia - ORADEA TRANSPORT LOCAL SA - achitat factura seria  nr 194620 din 2021-09-23</t>
  </si>
  <si>
    <t>SF C/V F 202145 materiale sanitare CAbRPAD Ciutelec - HYGEA SRL - achitat factura seria  nr 202145 din 2021-09-23</t>
  </si>
  <si>
    <t>SF C/V F 30054157 materiale sanitare CRRARSPA - TZMO ROMANIA SRL - achitat factura seria CJ nr 30054157 din 2021-09-28</t>
  </si>
  <si>
    <t>SF C/V contract nr 57379 chirie Cadea - PONGRACZ VILMOS - achitat factura seria AUG nr 57379 din 2021-09-28</t>
  </si>
  <si>
    <t>SF C/V F 4472553 transport deseu LMP 8 - RER VEST SA - achitat factura seria  nr 4472553 din 2021-09-01</t>
  </si>
  <si>
    <t>SF C/V F 00306 colectare transport deseu Cighid - AVE BIHOR SRL - achitat factura seria L3CIU nr 00306 din 2021-09-30</t>
  </si>
  <si>
    <t>SF C/V F 114080 colectare transport deseu CIAPAD Tinca - AVE BIHOR SRL - achitat factura seria L3TI nr 114080 din 2021-09-30</t>
  </si>
  <si>
    <t>SF C/V F 113984 colectare transport deseu Sf Andrei - AVE BIHOR SRL - achitat factura seria L3TI nr 113984 din 2021-09-30</t>
  </si>
  <si>
    <t>SF C/V F 113985 colectare transport deseu Sf Nicoale - AVE BIHOR SRL - achitat factura seria L3TI nr 113985 din 2021-09-30</t>
  </si>
  <si>
    <t>SF C/V F 114015 colectare transport deseu Dalia - AVE BIHOR SRL - achitat factura seria L3TI nr 114015 din 2021-09-30</t>
  </si>
  <si>
    <t>SF C/V F 114107 colectare transport deseu Iulia - AVE BIHOR SRL - achitat factura seria L3TI nr 114107 din 2021-09-30</t>
  </si>
  <si>
    <t>SF C/V F 52979595 internet telefon Trinitatea - RCS   RDS SA - achitat factura seria  nr 52979595 din 2021-09-07</t>
  </si>
  <si>
    <t>SF C/V F 52979586 internet telefon LMP Dacia - RCS   RDS SA - achitat factura seria  nr 52979586 din 2021-09-07</t>
  </si>
  <si>
    <t>SF C/V F 52979640 internet telefon Arc Beius - RCS   RDS SA - achitat factura seria  nr 52979640 din 2021-09-07</t>
  </si>
  <si>
    <t>SF C/V F 52979637 internet telefon Victoria - RCS   RDS SA - achitat factura seria rest. nr 52979637 din 2021-09-07</t>
  </si>
  <si>
    <t>SF C/V F 52979638 internet telefon Prietenia - RCS   RDS SA - achitat factura seria  nr 52979638 din 2021-09-07</t>
  </si>
  <si>
    <t>SF C/V F 17185 servicii catering CRRARSPA - SELECT CATERING S.R.L - achitat factura seria SLC BH nr 17185 din 2021-09-30</t>
  </si>
  <si>
    <t>12.10.2021</t>
  </si>
  <si>
    <t>SF c/v F 508 cartus toner Directie - REPRO BIROTICA SRL - achitat factura seria  nr 508 din 2021-09-15</t>
  </si>
  <si>
    <t>SF c/v F 33865 anvelope Directie - EUROMASTER TYRE&amp; SERVICES ROMANIA SA - achitat factura seria  nr 33865 din 2021-10-06</t>
  </si>
  <si>
    <t>SF c/v F 4507021 cod 115150 trasnport deseu Directie - RER VEST SA - achitat factura seria  nr 4507021 din 2021-09-30</t>
  </si>
  <si>
    <t>SF c/v F 14323516 abonament purificator Empad - LA FANTANA SRL - achitat factura seria ELLFTBU nr 14323516 din 2021-10-01</t>
  </si>
  <si>
    <t>SF c/v F 194677 reincarcare card Empad - ORADEA TRANSPORT LOCAL SA - achitat factura seria COM nr 194677 din 2021-10-01</t>
  </si>
  <si>
    <t>SF c/v F 52979618 internet Sf andrei - RCS   RDS SA - achitat factura seria  nr 52979618 din 2021-09-07</t>
  </si>
  <si>
    <t>SF c/v F 52979629 internet Sf Nicolae - RCS   RDS SA - achitat factura seria  nr 52979629 din 2021-09-07</t>
  </si>
  <si>
    <t>SF c/v F 52979601 internet Prichindeii - RCS   RDS SA - achitat factura seria  nr 52979601 din 2021-09-07</t>
  </si>
  <si>
    <t>SF c/v F 52979589 internet Piticii - RCS   RDS SA - achitat factura seria  nr 52979589 din 2021-09-07</t>
  </si>
  <si>
    <t>SF c/v F 52979588 internet Albastrele - RCS   RDS SA - achitat factura seria  nr 52979588 din 2021-09-07</t>
  </si>
  <si>
    <t>SF c/v F 52979587 internet Noastra - RCS   RDS SA - achitat factura seria  nr 52979587 din 2021-09-07</t>
  </si>
  <si>
    <t>13.10.2021</t>
  </si>
  <si>
    <t>SF c/v F 229 masti Directie - TOSCANA TAGLIO SRL - achitat factura seria  nr 229 din 2021-10-04</t>
  </si>
  <si>
    <t>SF c/v F 195 196 servicii sociale CRRPH Bratca - FUNDATIA SCLEROZA MULTIPLA MS BIHOR - achitat factura seria  nr 195 din 2021-09-03</t>
  </si>
  <si>
    <t>SF c/v F 14 pantaloni pijama Ciapad Ciutelec - I.I.BOIT GABRIELA PSALMI COM  - achitat factura seria  nr 14 din 2021-08-31</t>
  </si>
  <si>
    <t>SF c/v F 15 prosoape Ciapad Ciutelec - I.I.BOIT GABRIELA PSALMI COM  - achitat factura seria  nr 15 din 2021-08-31</t>
  </si>
  <si>
    <t>SF c/v F 17 prosoape baie Cabrpad Ciutelec - I.I.BOIT GABRIELA PSALMI COM  - achitat factura seria  nr 17 din 2021-08-31</t>
  </si>
  <si>
    <t>SF c/v F 16 papuci Cabrpad Ciutelec - I.I.BOIT GABRIELA PSALMI COM  - achitat factura seria  nr 16 din 2021-08-31</t>
  </si>
  <si>
    <t>SF c/v F 3746 servicii spalatorie Prietenia - MONDOTUR SRL - achitat factura seria  nr 3746 din 2021-10-01</t>
  </si>
  <si>
    <t>SF c/v F 14 haine Ciapad Ciutelec - I.I.BOIT GABRIELA PSALMI COM  - achitat factura seria  nr 14 din 2021-08-31</t>
  </si>
  <si>
    <t>SF c/v F 13 tricoiuri halate Ciapad Ciutelec - I.I.BOIT GABRIELA PSALMI COM  - achitat factura seria  nr 13 din 2021-08-31</t>
  </si>
  <si>
    <t>SF c/v F 16 lenjerii pijamale Cabrpad Ciutelec - I.I.BOIT GABRIELA PSALMI COM  - achitat factura seria  nr 16 din 2021-08-31</t>
  </si>
  <si>
    <t>SF c/v F 22 fete perna fete plapuma Ciapad Ciutelec - I.I.BOIT GABRIELA PSALMI COM  - achitat factura seria  nr 22 din 2021-08-31</t>
  </si>
  <si>
    <t>SF c/v F 23 fete perna plapuma Cabrpad Ciutelec - I.I.BOIT GABRIELA PSALMI COM  - achitat factura seria  nr 23 din 2021-08-31</t>
  </si>
  <si>
    <t>C/V DIR nr 210315296443din data 01 10 2021 - TELEKOM ROMANIA COMMUNICATIONS - achitat factura seria DIR nr 210315296443 din 2021-10-01</t>
  </si>
  <si>
    <t>SF c/v cheltuieli judecata dosar execut 78/E/2021 Directie - S.E.J.BEIUSAN - achitat factura seria  nr 61241 din 2021-10-12</t>
  </si>
  <si>
    <t>SF c/v F 7002 servicii mentenanta Directie - SEESOFT CONSULTING SRL - achitat factura seria  nr 7002 din 2021-10-01</t>
  </si>
  <si>
    <t>SF c/v F 20369 materiale reparatii Directie - VICTOR SRL - achitat factura seria  nr 20369 din 2021-10-08</t>
  </si>
  <si>
    <t>SF c/v F 711 prestari servicii Directie - REPRO BIROTICA SRL - achitat factura seria  nr 711 din 2021-10-07</t>
  </si>
  <si>
    <t>SF c/v F 708 cartus toner Directie - REPRO BIROTICA SRL - achitat factura seria  nr 708 din 2021-10-07</t>
  </si>
  <si>
    <t>SF c/v F 709 cartus laser Directie - REPRO BIROTICA SRL - achitat factura seria  nr 709 din 2021-10-07</t>
  </si>
  <si>
    <t>SF c/v F 674 incarcat toner Directie - REPRO BIROTICA SRL - achitat factura seria  nr 674 din 2021-10-05</t>
  </si>
  <si>
    <t>SF c/v F 1082 servicii curatenie Directie - PARTIZAN ECOSERV SRL - achitat factura seria  nr 1082 din 2021-10-04</t>
  </si>
  <si>
    <t>SF c/v F 29415 carucior transport Directie - NEOMED SRL - achitat factura seria  nr 29418 din 2021-10-06</t>
  </si>
  <si>
    <t>SF c/v F 204721 materiale curatenie Directie - ROGESIL SRL - achitat factura seria  nr 204721 din 2021-10-04</t>
  </si>
  <si>
    <t>SF c/v F 6632191543 bonuri valorice Directie - ROMPETROL DOWNSTREAM SRL - achitat factura seria  nr 1543 din 2021-10-05</t>
  </si>
  <si>
    <t>SF c/v F 47569316 internet Directie - RCS   RDS SA - achitat factura seria  nr 47569316 din 2021-08-06</t>
  </si>
  <si>
    <t>SF c/v F 710 cartus toner Increderea - REPRO BIROTICA SRL - achitat factura seria  nr 710 din 2021-10-07</t>
  </si>
  <si>
    <t>SF c/v F 14323515 abonament purificator Increderea - LA FANTANA SRL - achitat factura seria  nr 14323515 din 2021-10-01</t>
  </si>
  <si>
    <t>SF c/v F 6021 servicii paza Increderea - PAZA SI PROTECTIE BIHOR SRL - achitat factura seria 81 nr 6021 din 2021-09-30</t>
  </si>
  <si>
    <t>SF c/v F 4507015 cod 115150 trasnport deseu Trinitata - RER VEST SA - achitat factura seria  nr 4507015 din 2021-09-30</t>
  </si>
  <si>
    <t>SF c/v F 4506999 cod 115150 transport deseu Increderea - RER VEST SA - achitat factura seria  nr 4506999 din 2021-09-30</t>
  </si>
  <si>
    <t>SF c/v F 9200 verificare stingator Czrcd - FLORIVAS SRL - achitat factura seria  nr 9200 din 2021-09-28</t>
  </si>
  <si>
    <t>SF c/v F 14323512 abonament purificator Czrcd - LA FANTANA SRL - achitat factura seria  nr 14323512 din 2021-10-01</t>
  </si>
  <si>
    <t>SF c/v F 6021 servicii paza Czrcd - PAZA SI PROTECTIE BIHOR SRL - achitat factura seria  nr 6021 din 2021-09-30</t>
  </si>
  <si>
    <t>SF c/v F 3692 furnituri birou Czrcd - GXC OFFICE SRL - achitat factura seria  nr 3692 din 2021-09-27</t>
  </si>
  <si>
    <t>SF c/v F 1732819 materiale curatenie Czrcd - B.N. BUSINESS SRL - achitat factura seria  nr 1732819 din 2021-09-24</t>
  </si>
  <si>
    <t>SF c/v F 17177 servicii catering Ciresarii - SELECT CATERING S.R.L - achitat factura seria SLC BH nr 17177 din 2021-09-30</t>
  </si>
  <si>
    <t>SF c/v F 1732819 dezinfectanti Czrcd - B.N. BUSINESS SRL - achitat factura seria  nr 1732819 din 2021-09-24</t>
  </si>
  <si>
    <t>SF c/v F 17178 alimente Speranta - SELECT CATERING S.R.L - achitat factura seria SLC BH nr 17178 din 2021-09-30</t>
  </si>
  <si>
    <t>SF c/v F 5743488 dezinfectanti Albastrele - B.N. BUSINESS SRL - achitat factura seria  nr 5743488 din 2021-09-28</t>
  </si>
  <si>
    <t>SF c/v F 204710 materiale igiena Albastrele - ROGESIL SRL - achitat factura seria  nr 204710 din 2021-09-28</t>
  </si>
  <si>
    <t>SF c/v F 228 masti Albastrele - TOSCANA TAGLIO SRL - achitat factura seria  nr 228 din 2021-10-04</t>
  </si>
  <si>
    <t>SF c/v F 672 incarcat toner Albastrele - REPRO BIROTICA SRL - achitat factura seria  nr 672 din 2021-10-05</t>
  </si>
  <si>
    <t>SF c/v F 14323511 abonament purificator Prichindeii - LA FANTANA SRL - achitat factura seria  nr 14323511 din 2021-10-01</t>
  </si>
  <si>
    <t>SF c/v F 6021 servicii paza Prichindeii - PAZA SI PROTECTIE BIHOR SRL - achitat factura seria 79 nr 6021 din 2021-09-30</t>
  </si>
  <si>
    <t>C/V , nr. 673din data: 05.10.2021 - REPRO BIROTICA SRL - achitat factura seria  nr 673 din 2021-10-05</t>
  </si>
  <si>
    <t>SF c/v F 3702 furnituri birou Albastrele - GXC OFFICE SRL - achitat factura seria  nr 3702 din 2021-09-30</t>
  </si>
  <si>
    <t>SF c/v F 5743494 materiale curatenie Albastrele - B.N. BUSINESS SRL - achitat factura seria  nr 5743494 din 2021-09-28</t>
  </si>
  <si>
    <t>SF c/v F 17202 servicii catering Albastrele - SELECT CATERING S.R.L - achitat factura seria  nr 17202 din 2021-09-30</t>
  </si>
  <si>
    <t>SF c/v F 17198 servicii catering Prichindeii - SELECT CATERING S.R.L - achitat factura seria  nr 17198 din 2021-09-30</t>
  </si>
  <si>
    <t>SF c/v F 17178 servicii catering Speranta - SELECT CATERING S.R.L - achitat factura seria SLC BH nr 17178 din 2021-09-30</t>
  </si>
  <si>
    <t>SF c/v F 17202 alimente Albastrele - SELECT CATERING S.R.L - achitat factura seria  nr 17202 din 2021-09-30</t>
  </si>
  <si>
    <t>SF c/v F 17198 alimente Prichindeii - SELECT CATERING S.R.L - achitat factura seria  nr 17198 din 2021-09-30</t>
  </si>
  <si>
    <t>SF c/v F 3698 rechizite Speranta - GXC OFFICE SRL - achitat factura seria  nr 3698 din 2021-09-27</t>
  </si>
  <si>
    <t>SF c/v F 114081 transport deseu Speranta - AVE BIHOR SRL - achitat factura seria L3TI nr 114081 din 2021-09-30</t>
  </si>
  <si>
    <t>SF c/v F 114104 transport deseu Ciresarii - AVE BIHOR SRL - achitat factura seria L3TI nr 114104 din 2021-09-30</t>
  </si>
  <si>
    <t>SF c/v F 33 medicamente Haiducii - CODINS SRL - achitat factura seria TIN2021 nr 33 din 2021-09-28</t>
  </si>
  <si>
    <t>14.10.2021</t>
  </si>
  <si>
    <t>SF c/v F 83527 gaze Buburuze - DISTRIGAZ VEST SA - achitat factura seria  nr 83527 din 2021-10-07</t>
  </si>
  <si>
    <t>SF c/v F 4507004 cod 115150 transport deseu Buburuze - RER VEST SA - achitat factura seria  nr 4507004 din 2021-09-30</t>
  </si>
  <si>
    <t>SF c/v F 58392268 cablu tv Buburuze - RCS   RDS SA - achitat factura seria  nr 58392268 din 2021-10-06</t>
  </si>
  <si>
    <t>SF c/v F 358 reparatii auto Directie - COSIMARIO VENDING - achitat factura seria  nr 358 din 2021-10-01</t>
  </si>
  <si>
    <t>SF c/v F 58392278 internet Directie - RCS   RDS SA - achitat factura seria  nr 58392278 din 2021-10-06</t>
  </si>
  <si>
    <t>SF c/v F 3709 furnituri birou Piticii - GXC OFFICE SRL - achitat factura seria  nr 3709 din 2021-10-05</t>
  </si>
  <si>
    <t>SF c/v F 58392263 cablu tv Albastrele - RCS   RDS SA - achitat factura seria  nr 58392263 din 2021-10-06</t>
  </si>
  <si>
    <t>SF c/v F 3676 rechizite Mugurasi - GXC OFFICE SRL - achitat factura seria  nr 3676 din 2021-09-20</t>
  </si>
  <si>
    <t>SF c/v F 204718 materiale igiena Piticii - ROGESIL SRL - achitat factura seria  nr 204718 din 2021-10-04</t>
  </si>
  <si>
    <t>SF c/v F 30054371 materiale igiena Piticii - TZMO ROMANIA SRL - achitat factura seria  nr 30054371 din 2021-10-05</t>
  </si>
  <si>
    <t>SF c/v F 30054372 materiale igiena Albastrele - TZMO ROMANIA SRL - achitat factura seria  nr 30054372 din 2021-10-05</t>
  </si>
  <si>
    <t>SF c/v chirie cf contractului Tineri responsabili - CHIVARI HORIA IOAN - achitat factura seria TR nr 41524 din 2021-10-08</t>
  </si>
  <si>
    <t>SF c/v chirie cf contractului Impact - GAL CRISTIAN FLORIN - achitat factura seria I nr 41525.10 din 2021-10-08</t>
  </si>
  <si>
    <t>SF c/v F14323510 abonament purificator Czcspc - LA FANTANA SRL - achitat factura seria ELLFTBU nr 14323510 din 2021-10-01</t>
  </si>
  <si>
    <t>SF c/v F 6020 servicii paza Czcspc - PAZA SI PROTECTIE BIHOR SRL - achitat factura seria 14 nr 6020 din 2021-09-30</t>
  </si>
  <si>
    <t>SF c/v F 3754 servicii spalatorie Prichindeii - MONDOTUR SRL - achitat factura seria  nr 3754 din 2021-10-01</t>
  </si>
  <si>
    <t>SF c/v F 5467501 materiale curatenie Piticii - B.N. BUSINESS SRL - achitat factura seria  nr 5467501 din 2021-10-04</t>
  </si>
  <si>
    <t>SF c/v F 5302496 materiale curatenie Piticii - B.N. BUSINESS SRL - achitat factura seria  nr 5302496 din 2021-10-04</t>
  </si>
  <si>
    <t>SF c/v F 7248714 materiale curatenie Piticii - B.N. BUSINESS SRL - achitat factura seria  nr 7248714 din 2021-10-04</t>
  </si>
  <si>
    <t>SF c/v F 5743712 materiale curatenie Albastrele - B.N. BUSINESS SRL - achitat factura seria  nr 5743712 din 2021-10-01</t>
  </si>
  <si>
    <t>SF c/v F 5743821 materiale curatenie Albastrele - B.N. BUSINESS SRL - achitat factura seria  nr 5743821 din 2021-10-04</t>
  </si>
  <si>
    <t>SF c/v F 738557 gaze Mugurasi - DISTRIGAZ VEST SA - achitat factura seria  nr 738557 din 2021-10-07</t>
  </si>
  <si>
    <t>SF c/v F 83523 gaze Piticii - DISTRIGAZ VEST SA - achitat factura seria 39 nr 83523 din 2021-10-07</t>
  </si>
  <si>
    <t>SF c/v F 83523 gaze Albastrele - DISTRIGAZ VEST SA - achitat factura seria  nr 83523 din 2021-10-07</t>
  </si>
  <si>
    <t>SF c/v cheltuieli asociatie august 2021 Apart Impact - ASOCIATIA DE PROPRIETARI ZONA DE VEST  - achitat factura seria  nr 18 din 2021-10-01</t>
  </si>
  <si>
    <t>SF c/v F 4507023 cod 115150 transport deseu Prichindeii - RER VEST SA - achitat factura seria  nr 4507023 din 2021-09-30</t>
  </si>
  <si>
    <t>G. CHELTUIELI DE PERSONAL, DIN BUGET</t>
  </si>
  <si>
    <t>H. CHELTUIELI GOSPODARESTI, DIN BUGET</t>
  </si>
  <si>
    <t>Total cheltuieli gospodaresti, din buget</t>
  </si>
  <si>
    <t>TOTAL PLATI, PRIN CASA</t>
  </si>
  <si>
    <t>Director general,</t>
  </si>
  <si>
    <t xml:space="preserve">                                                                           Director general adjunct</t>
  </si>
  <si>
    <t>Gaciu Otilia Camelia</t>
  </si>
  <si>
    <t xml:space="preserve">                                                                 cu delegare de atributii,</t>
  </si>
  <si>
    <t xml:space="preserve">                                                                                  Bretan Violeta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</si>
  <si>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</si>
  <si>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insp. Nagy Cristina</t>
  </si>
  <si>
    <t xml:space="preserve">                                                                            cu delegare de atributii,</t>
  </si>
  <si>
    <t xml:space="preserve">                                                                        Sef serviciu C.S.P.B.M.F.,</t>
  </si>
  <si>
    <t xml:space="preserve">                                                                         Bochis Emilia Tamara</t>
  </si>
  <si>
    <t xml:space="preserve">                                                                                 insp. Nagy Cristina</t>
  </si>
  <si>
    <t xml:space="preserve">                                                                           Bochis Emilia Tamara</t>
  </si>
  <si>
    <t xml:space="preserve">                                                                             Sef serviciu C.S.P.B.M.F.,</t>
  </si>
  <si>
    <t>SF c/v F 17243 alimente Cighid - SELECT CATERING S.R.L - achitat factura seria SLC BH nr 17243 din 2021-10-10</t>
  </si>
  <si>
    <t>SF c/v F 17248 alimente Iulia - SELECT CATERING S.R.L - achitat factura seria SLC BH nr 17248 din 2021-10-10</t>
  </si>
  <si>
    <t>C/V SLC BH, nr. 17250din data: 10.10.2021 - SELECT CATERING S.R.L - achitat factura seria SLC BH nr 17250 din 2021-10-10</t>
  </si>
  <si>
    <t>SF c/v F 17251 alimente Sf Nicolae - SELECT CATERING S.R.L - achitat factura seria SLC BH nr 17251 din 2021-10-10</t>
  </si>
  <si>
    <t>SF c/v F 1453 medicamente Iulia - FARMACIA RENATAFARM SRL - achitat factura seria RF nr 1453 din 2021-10-02</t>
  </si>
  <si>
    <t>SF c/v F 1455 medicamente Iulia - FARMACIA RENATAFARM SRL - achitat factura seria RF nr 1455 din 2021-10-02</t>
  </si>
  <si>
    <t>SF c/v F 1457 medicamente Iulia - FARMACIA RENATAFARM SRL - achitat factura seria RF nr 1457 din 2021-10-05</t>
  </si>
  <si>
    <t>SF c/v F 1464 medicamente Dalia - FARMACIA RENATAFARM SRL - achitat factura seria RF nr 1464 din 2021-10-08</t>
  </si>
  <si>
    <t>C/V RF, nr. 1465din data: 08.10.2021 - FARMACIA RENATAFARM SRL - achitat factura seria RF nr 1465 din 2021-10-08</t>
  </si>
  <si>
    <t>SF c/v F1458 medicamente Sf Andrei - FARMACIA RENATAFARM SRL - achitat factura seria RF nr 1458 din 2021-10-05</t>
  </si>
  <si>
    <t>SF c/v F 1459 medicamente Sf Andrei - FARMACIA RENATAFARM SRL - achitat factura seria RF nr 1459 din 2021-10-05</t>
  </si>
  <si>
    <t>SF c/v F 1460 medicamente Sf Andrei - FARMACIA RENATAFARM SRL - achitat factura seria RF nr 1460 din 2021-10-06</t>
  </si>
  <si>
    <t>SF c/v F 25081 medicamente prietenia - NERTERA FARM SRL - achitat factura seria  nr 25081 din 2021-10-07</t>
  </si>
  <si>
    <t>SF c/v F 212095 energie electrica Cighid - WERK ENERGY SRL - achitat factura seria WERKEN nr 212095 din 2021-10-11</t>
  </si>
  <si>
    <t>SF c/v F 1212779 apa geotermala Cighid - TRANSGEX SA - achitat factura seria TGXO nr 1212779 din 2021-09-30</t>
  </si>
  <si>
    <t>SF c/v F 740968 gaze Prietenia - DISTRIGAZ VEST SA - achitat factura seria  nr 740968 din 2021-10-07</t>
  </si>
  <si>
    <t>SF c/v F 4507017 cod 115150 trasnport deseu Lppad Dacia - RER VEST SA - achitat factura seria  nr 4507017 din 2021-09-30</t>
  </si>
  <si>
    <t>SF c/v F 210313706775 conv telef Lppad Dacia - TELEKOM ROMANIA COMMUNICATIONS - achitat factura seria  nr 210313706775 din 2021-09-01</t>
  </si>
  <si>
    <t>SF c/v F 58392261 cablu tv Lppad Dacia - RCS   RDS SA - achitat factura seria  nr 58392261 din 2021-10-06</t>
  </si>
  <si>
    <t>SF c/v F 17243 servicii catering Cighid - SELECT CATERING S.R.L - achitat factura seria SLC BH nr 17243 din 2021-10-10</t>
  </si>
  <si>
    <t>SF c/v F 17248 servicii catering Iulia - SELECT CATERING S.R.L - achitat factura seria SLC BH nr 17248 din 2021-10-10</t>
  </si>
  <si>
    <t>SF c/v F 17250 servicii catering Sf Andrei - SELECT CATERING S.R.L - achitat factura seria SLC BH nr 17250 din 2021-10-10</t>
  </si>
  <si>
    <t>SF c/v F 212098 energie electrica Directie - WERK ENERGY SRL - achitat factura seria  nr 212098 din 2021-10-11</t>
  </si>
  <si>
    <t>SF c/v F 1871 prestari servicii Cispad Valea - PARTIZAN SECURITY SRL - achitat factura seria  nr 1871 din 2021-10-11</t>
  </si>
  <si>
    <t>SF c/v F 17249 alimente Dalia - SELECT CATERING S.R.L - achitat factura seria SLC BH nr 17249 din 2021-10-10</t>
  </si>
  <si>
    <t>SF c/v F 17249 servicii catering Dalia - SELECT CATERING S.R.L - achitat factura seria SLC BH nr 17249 din 2021-10-10</t>
  </si>
  <si>
    <t>SF c/v cheltuieli copiere si inaintare instanta Directie - S.E.J.BEIUSAN - achitat factura seria  nr 61713 din 2021-10-13</t>
  </si>
  <si>
    <t>SF c/v F 675 incarcat cartus Directie - REPRO BIROTICA SRL - achitat factura seria  nr 675 din 2021-10-05</t>
  </si>
  <si>
    <t>SF c/v F1862 servicii mentenanta Directie - PARTIZAN SECURITY SRL - achitat factura seria  nr 1862 din 2021-10-11</t>
  </si>
  <si>
    <t>SF c/v F 1881 servicii mentenanta Directie - PARTIZAN SECURITY SRL - achitat factura seria  nr 1881 din 2021-10-11</t>
  </si>
  <si>
    <t>SF c/v F 714 servicii informatice Directie - SOFT INTERNATIONAL SRL - achitat factura seria  nr 714 din 2021-09-20</t>
  </si>
  <si>
    <t>SF c/v F 212104 energie electrica Directie - WERK ENERGY SRL - achitat factura seria  nr 212104 din 2021-10-11</t>
  </si>
  <si>
    <t>SF c/v F3766604 diferente energie electrica Directie - ELECTRICA FURNIZARE SA - achitat factura seria 3766604 nr 58365 din 2021-09-28</t>
  </si>
  <si>
    <t>SF c/v F 57 servicii sociale Ciapad Rapa 2 - ASOCIATIA CAMINUL CASA MATEI - achitat factura seria  nr 57 din 2021-09-30</t>
  </si>
  <si>
    <t>SF c/v F 3753 servicii spalatorie Crarspa - MONDOTUR SRL - achitat factura seria MT nr 3753 din 2021-10-01</t>
  </si>
  <si>
    <t>SF c/v F 1839 prestari servicii Prietenia - PARTIZAN SECURITY SRL - achitat factura seria  nr 1839 din 2021-10-11</t>
  </si>
  <si>
    <t>SF c/v F 17255 alimente Increderea - SELECT CATERING S.R.L - achitat factura seria  nr 17255 din 2021-10-10</t>
  </si>
  <si>
    <t>SF c/v F 212087 energie electrica Prietenia - WERK ENERGY SRL - achitat factura seria  nr 212087 din 2021-10-11</t>
  </si>
  <si>
    <t>SF c/v chirie cf contractului Cadea - PONGRACZ VILMOS - achitat factura seria SEP  nr 57379 din 2021-10-12</t>
  </si>
  <si>
    <t>SF c/v F 4507000 cod 115150 transport deseu Crarspa - RER VEST SA - achitat factura seria  nr 4507000 din 2021-09-30</t>
  </si>
  <si>
    <t>SF c/v F 17251 servicii catering Sf Nicolae - SELECT CATERING S.R.L - achitat factura seria SLC BH nr 17251 din 2021-10-10</t>
  </si>
  <si>
    <t>SF c/v F 22 20 servicii sociale Baita - ASOC.ASIST.SOC.EPISCOP N.POPOVICI - achitat factura seria  nr 20 din 2021-09-30</t>
  </si>
  <si>
    <t>SF c/v F 20210185 pompa submersibila Ciapad Tinca - TUDOREL EXIM SRL - achitat factura seria  nr 20210185 din 2021-10-07</t>
  </si>
  <si>
    <t>SF c/v F 1878 prestari servicii Ciapad Tinca - PARTIZAN SECURITY SRL - achitat factura seria PTZ nr 1878 din 2021-10-11</t>
  </si>
  <si>
    <t>SF c/v F 20210189 materiale reparatii Ciapad Tinca - TUDOREL EXIM SRL - achitat factura seria  nr 20210189 din 2021-10-08</t>
  </si>
  <si>
    <t>SF c/v F 20210190 materiale reparatii Ciapad Tinca - TUDOREL EXIM SRL - achitat factura seria  nr 20210190 din 2021-10-08</t>
  </si>
  <si>
    <t>SF c/v F 17244 alimente Ciapad Tinca - SELECT CATERING S.R.L - achitat factura seria SLC BH nr 17244 din 2021-10-10</t>
  </si>
  <si>
    <t>SF c/v F 212099 energie electrica Ciapad Tinca - WERK ENERGY SRL - achitat factura seria WERKEN nr 212099 din 2021-10-11</t>
  </si>
  <si>
    <t>SF c/v F 212089 energie electrica Ciapad Tinca - WERK ENERGY SRL - achitat factura seria WERKEN nr 212089 din 2021-10-11</t>
  </si>
  <si>
    <t>SF c/v F 58392297 cablu tv Ciapad Tinca - RCS   RDS SA - achitat factura seria FDB21 nr 58392297 din 2021-10-06</t>
  </si>
  <si>
    <t>SF c/v F 58392296 cablu tv Ciapad Tinca - RCS   RDS SA - achitat factura seria FDB21 nr 58392296 din 2021-10-06</t>
  </si>
  <si>
    <t>SF c/v F 17244 servicii catering Ciapad Tinca - SELECT CATERING S.R.L - achitat factura seria SLC BH nr 17244 din 2021-10-10</t>
  </si>
  <si>
    <t>18.10.2021</t>
  </si>
  <si>
    <t>SF c/v F 3766 servicii spalatorie Pas Maiastra - MONDOTUR SRL - achitat factura seria  nr 3766 din 2021-10-01</t>
  </si>
  <si>
    <t>SF c/v F 83171 gaze Noastra - DISTRIGAZ VEST SA - achitat factura seria  nr 83171 din 2021-10-07</t>
  </si>
  <si>
    <t>SF c/v F 1560 medicamente Casa Bratca - OANA FARM SRL - achitat factura seria BH nr 1560 din 2021-09-29</t>
  </si>
  <si>
    <t>SF c/v F 809 pantofi Primavara - PANTOFLEX PROD SRL - achitat factura seria  nr 809 din 2021-09-30</t>
  </si>
  <si>
    <t>SF c/v F 128 servicii stomatologice Noastra - CMI DR.PRODAN ALINA GRATIANA - achitat factura seria  nr 128 din 2021-10-11</t>
  </si>
  <si>
    <t>SF c/v F 204719 materiale igiena Pas Maiastra - ROGESIL SRL - achitat factura seria  nr 204719 din 2021-10-04</t>
  </si>
  <si>
    <t>SF c/v F 30054356 materiale igiena Pas Maiastra - TZMO ROMANIA SRL - achitat factura seria  nr 30054356 din 2021-10-05</t>
  </si>
  <si>
    <t>SF c/v F 30054373 materiale igiena St Norocoasa - TZMO ROMANIA SRL - achitat factura seria  nr 30054373 din 2021-10-05</t>
  </si>
  <si>
    <t>SF c/v F 204716 materiale igiena Casa Bratca - ROGESIL SRL - achitat factura seria  nr 204716 din 2021-10-01</t>
  </si>
  <si>
    <t>SF c/v F 204717 materiale igiena Primavara - ROGESIL SRL - achitat factura seria  nr 204717 din 2021-10-01</t>
  </si>
  <si>
    <t>SF c/v F 3749 servicii spalatorie Curcubeu - MONDOTUR SRL - achitat factura seria  nr 3749 din 2021-10-01</t>
  </si>
  <si>
    <t>SF c/v F 1848 prestari servicii Curcubeu - PARTIZAN SECURITY SRL - achitat factura seria  nr 1848 din 2021-10-11</t>
  </si>
  <si>
    <t>SF c/v F 1849 prestari servicii Pas Maiastra - PARTIZAN SECURITY SRL - achitat factura seria  nr 1849 din 2021-10-11</t>
  </si>
  <si>
    <t>SF c/v F 3762 servicii spalatorie Ghiocei - MONDOTUR SRL - achitat factura seria  nr 3762 din 2021-10-01</t>
  </si>
  <si>
    <t>SF c/v F 1843 prestari servicii Ghiocei - PARTIZAN SECURITY SRL - achitat factura seria  nr 1843 din 2021-10-11</t>
  </si>
  <si>
    <t>SF c/v F 3758 servicii spalatorie St Norocoasa - MONDOTUR SRL - achitat factura seria  nr 3758 din 2021-10-01</t>
  </si>
  <si>
    <t>SF c/v F 1844 prestari servicii St Norocoasa - PARTIZAN SECURITY SRL - achitat factura seria  nr 1844 din 2021-10-11</t>
  </si>
  <si>
    <t>SF c/v F 1847 prestari servicii Piticii - PARTIZAN SECURITY SRL - achitat factura seria  nr 1847 din 2021-10-11</t>
  </si>
  <si>
    <t>SF c/v F 1872 prestari servicii Casa Bratca - PARTIZAN SECURITY SRL - achitat factura seria PTZ nr 1872 din 2021-10-11</t>
  </si>
  <si>
    <t>SF c/v F 4460275 tichete masa Casa Bratca - SODEXO PASS ROMANIA SRL - achitat factura seria 49 nr FP 4460275 din 2021-10-07</t>
  </si>
  <si>
    <t>SF c/v F 4460275 tichete masa Primavara - SODEXO PASS ROMANIA SRL - achitat factura seria 50 nr FP 4460275 din 2021-10-07</t>
  </si>
  <si>
    <t>SF c/v F 3711 furnituri birou Noastra - GXC OFFICE SRL - achitat factura seria  nr 3711 din 2021-10-05</t>
  </si>
  <si>
    <t>SF c/v F 3710 furnituri birou Pas Maiastra - GXC OFFICE SRL - achitat factura seria  nr 3710 din 2021-10-05</t>
  </si>
  <si>
    <t>SF c/v F 5743698 materiale curatenie Curcubeu - B.N. BUSINESS SRL - achitat factura seria  nr 5743698 din 2021-10-01</t>
  </si>
  <si>
    <t>SF c/v F 7248867 materiale curatenie Noastra - B.N. BUSINESS SRL - achitat factura seria  nr 7248867 din 2021-10-05</t>
  </si>
  <si>
    <t>SF c/v F 54676467 materiale curatenie Pas Maiastra - B.N. BUSINESS SRL - achitat factura seria  nr 54676467 din 2021-10-04</t>
  </si>
  <si>
    <t>SF c/v F 5743705 materiale curatenie St Norocoasa - B.N. BUSINESS SRL - achitat factura seria  nr 5743705 din 2021-10-01</t>
  </si>
  <si>
    <t>SF c/v F 54676635 materiale curatenie St Norocoasa - B.N. BUSINESS SRL - achitat factura seria  nr 54676635 din 2021-10-05</t>
  </si>
  <si>
    <t>SF c/v F 212076 energie electrica Curcuebu - WERK ENERGY SRL - achitat factura seria  nr 212076 din 2021-10-11</t>
  </si>
  <si>
    <t>SF c/v F 212080 energie electrica Pas Maiastra - WERK ENERGY SRL - achitat factura seria  nr 212080 din 2021-10-11</t>
  </si>
  <si>
    <t>SF c/v F 605932 cod E3613 energie Pas Maiastra - TERMOFICARE ORADEA SA - achitat factura seria  nr 605932 din 2021-09-30</t>
  </si>
  <si>
    <t>SF c/v F 212077 energie electrica Ghiocei - WERK ENERGY SRL - achitat factura seria  nr 212077 din 2021-10-11</t>
  </si>
  <si>
    <t>SF c/v F 83479 gaze St Norocoasa - DISTRIGAZ VEST SA - achitat factura seria  nr 83479 din 2021-10-07</t>
  </si>
  <si>
    <t>SF c/v F 212082 energie electrica St Norocoasa - WERK ENERGY SRL - achitat factura seria  nr 212082 din 2021-10-11</t>
  </si>
  <si>
    <t>SF c/v F 212069 energie electrica Piticii - WERK ENERGY SRL - achitat factura seria 39 nr 212069 din 2021-10-11</t>
  </si>
  <si>
    <t>SF c/v F 212073 energie electrica Primavara - WERK ENERGY SRL - achitat factura seria WERKEN nr 212073 din 2021-10-11</t>
  </si>
  <si>
    <t>SF c/v F 212069 energie electrica Albastrele - WERK ENERGY SRL - achitat factura seria  nr 212069 din 2021-10-11</t>
  </si>
  <si>
    <t>SF c/v F 4507014 cod 115150 colectare deseu Curcubeu - RER VEST SA - achitat factura seria  nr 4507014 din 2021-09-30</t>
  </si>
  <si>
    <t>SF c/v F 4507013 cod 115150 transport deseu Noastra - RER VEST SA - achitat factura seria  nr 4507013 din 2021-09-30</t>
  </si>
  <si>
    <t>SF c/v F 4507011 cod 115150 transport deseu Pas Maiastra - RER VEST SA - achitat factura seria  nr 4507011 din 2021-09-30</t>
  </si>
  <si>
    <t>SF c/v F 4507016 cod 115150 transport deseu St Norocoasa - RER VEST SA - achitat factura seria  nr 4507016 din 2021-09-30</t>
  </si>
  <si>
    <t>SF c/v F 58392284 cablu tv Curcubeu - RCS   RDS SA - achitat factura seria  nr 58392284 din 2021-10-06</t>
  </si>
  <si>
    <t>SF c/v F 58392266 cablu tv Noastra - RCS   RDS SA - achitat factura seria  nr 58392266 din 2021-10-06</t>
  </si>
  <si>
    <t>SF c/v F 58392262 cablu tv Noastra - RCS   RDS SA - achitat factura seria  nr 58392262 din 2021-10-06</t>
  </si>
  <si>
    <t>SF c/v F 58392286 cablu tv Pas Maiastra - RCS   RDS SA - achitat factura seria  nr 58392286 din 2021-10-06</t>
  </si>
  <si>
    <t>SF c/v F 58392280 cablu tv St Norocoasa - RCS   RDS SA - achitat factura seria  nr 58392280 din 2021-10-06</t>
  </si>
  <si>
    <t>SF c/v F 58392288 cablu tv Casa Bratca - RCS   RDS SA - achitat factura seria FDB21 nr 58392288 din 2021-10-06</t>
  </si>
  <si>
    <t>SF c/v F 58392287 cablu tv Primavara - RCS   RDS SA - achitat factura seria FDB21 nr 58392287 din 2021-10-06</t>
  </si>
  <si>
    <t>SF c/v F 17267 servicii catering St Norocoasa - SELECT CATERING S.R.L - achitat factura seria  nr 17267 din 2021-10-10</t>
  </si>
  <si>
    <t>SF c/v F 17272 servicii catering Piticii - SELECT CATERING S.R.L - achitat factura seria  nr 17272 din 2021-10-10</t>
  </si>
  <si>
    <t>SF c/v F 17267 alimente St Norocoasa - SELECT CATERING S.R.L - achitat factura seria  nr 17267 din 2021-10-10</t>
  </si>
  <si>
    <t>SF c/v F 17272 alimente Piticii - SELECT CATERING S.R.L - achitat factura seria  nr 17272 din 2021-10-10</t>
  </si>
  <si>
    <t>SF c/v F 4460275 alimente Casa Bratac - SODEXO PASS ROMANIA SRL - achitat factura seria 49 nr FP 4460275 din 2021-10-07</t>
  </si>
  <si>
    <t>SF c/v F 25079 medicamente Curcubeu - NERTERA FARM SRL - achitat factura seria  nr 25079 din 2021-10-06</t>
  </si>
  <si>
    <t>SF c/v F 25080 medicamente Curcubeu - NERTERA FARM SRL - achitat factura seria  nr 25080 din 2021-10-06</t>
  </si>
  <si>
    <t>SF c/v F 1561 medicamente Casa Bratca - OANA FARM SRL - achitat factura seria BH nr 1561 din 2021-09-30</t>
  </si>
  <si>
    <t>SF c/v F 7248855 dezinfectanti Noastra - B.N. BUSINESS SRL - achitat factura seria  nr 7248855 din 2021-10-05</t>
  </si>
  <si>
    <t>SF c/v F 54676467 dezinfectanti Pas Maiastra - B.N. BUSINESS SRL - achitat factura seria  nr 54676467 din 2021-10-04</t>
  </si>
  <si>
    <t>SF c/v F 810 pantofi Casa Bratca - PANTOFLEX PROD SRL - achitat factura seria  nr 810 din 2021-09-30</t>
  </si>
  <si>
    <t>SF c/v F 1846d prestari servicii Albastrele - PARTIZAN SECURITY SRL - achitat factura seria  nr 1846 din 2021-10-11</t>
  </si>
  <si>
    <t>SF c/v F 605934 cod E5569 energie Curcubeu - TERMOFICARE ORADEA SA - achitat factura seria  nr 605934 din 2021-09-30</t>
  </si>
  <si>
    <t>SF c/v F 55214 incarcat butelii Primavara - ALPIN GAS SRL - achitat factura seria ALPIN nr 55214 din 2021-10-06</t>
  </si>
  <si>
    <t>SF c/v F 450699 cod 115150 transport deseu Czrcd - RER VEST SA - achitat factura seria  nr 4506998 din 2021-09-30</t>
  </si>
  <si>
    <t>SF c/v F17266 servicii catering Prichindeii - SELECT CATERING S.R.L - achitat factura seria  nr 17266 din 2021-10-10</t>
  </si>
  <si>
    <t>SF c/v F 17266 alimente Prichindeii - SELECT CATERING S.R.L - achitat factura seria  nr 17266 din 2021-10-10</t>
  </si>
  <si>
    <t>D.G.A.S.P.C. BIHOR</t>
  </si>
  <si>
    <t>'Situatia platilor prin banca in luna 
Octombrie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</si>
  <si>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</si>
  <si>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</si>
  <si>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</si>
  <si>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</si>
  <si>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</si>
  <si>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</si>
  <si>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</si>
  <si>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</si>
  <si>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</si>
  <si>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01.10.2021</t>
  </si>
  <si>
    <t>SF c/v F 17108 servicii catering Mugurasi - SELECT CATERING S.R.L - achitat factura seria  nr 17108 din 2021-09-10</t>
  </si>
  <si>
    <t>2</t>
  </si>
  <si>
    <t>SF c/v F 17158 servicii catering Mugurasi - SELECT CATERING S.R.L - achitat factura seria  nr 17158 din 2021-09-20</t>
  </si>
  <si>
    <t>3</t>
  </si>
  <si>
    <t>SF c/v F 17108 alimente Mugurasi - SELECT CATERING S.R.L - achitat factura seria  nr 17108 din 2021-09-10</t>
  </si>
  <si>
    <t>4</t>
  </si>
  <si>
    <t>SF c/v F 17158 alimente Mugurasii - SELECT CATERING S.R.L - achitat factura seria  nr 17158 din 2021-09-20</t>
  </si>
  <si>
    <t>5</t>
  </si>
  <si>
    <t>SF c/v F 1226 servicii medicale Trinitata - DIAGNOSTICA SRL - achitat factura seria erika nr 1226 din 2021-09-15</t>
  </si>
  <si>
    <t>6</t>
  </si>
  <si>
    <t>SF c/v F 204707 materiale igiena Familia - ROGESIL SRL - achitat factura seria  nr 204707 din 2021-09-21</t>
  </si>
  <si>
    <t>7</t>
  </si>
  <si>
    <t>SF c/v F 0534672 curatat horn Iulia - I.I.GUG  ALEXANDRU CALIN - achitat factura seria BH VGO nr 0534672 din 2021-09-23</t>
  </si>
  <si>
    <t>8</t>
  </si>
  <si>
    <t>SF c/v F 0534673 curatat horn Sf Nicolae - I.I.GUG  ALEXANDRU CALIN - achitat factura seria BH VGO nr 0534673 din 2021-09-23</t>
  </si>
  <si>
    <t>9</t>
  </si>
  <si>
    <t>SF c/v F 0534674 curatat horn Ciapad Tinca - I.I.GUG  ALEXANDRU CALIN - achitat factura seria BH VGO nr 0534674 din 2021-09-23</t>
  </si>
  <si>
    <t>10</t>
  </si>
  <si>
    <t>SF c/v F 17141 servicii catering Trinitata - SELECT CATERING S.R.L - achitat factura seria  nr 17141 din 2021-09-20</t>
  </si>
  <si>
    <t>11</t>
  </si>
  <si>
    <t>SF c/v F 534675 curatat horn Lmp 7 - I.I.GUG  ALEXANDRU CALIN - achitat factura seria  nr 534675 din 2021-09-23</t>
  </si>
  <si>
    <t>12</t>
  </si>
  <si>
    <t>SF c/v F 534676 curatat horn Lmp 8 - I.I.GUG  ALEXANDRU CALIN - achitat factura seria  nr 534676 din 2021-09-23</t>
  </si>
  <si>
    <t>13</t>
  </si>
  <si>
    <t>SF c/v F 0534671 curatat horn Dalia - I.I.GUG  ALEXANDRU CALIN - achitat factura seria BH VGO nr 0534671 din 2021-09-23</t>
  </si>
  <si>
    <t>14</t>
  </si>
  <si>
    <t>SF c/v F 437 furnituri birou Familia - PAPER SERV COMPANY SRL - achitat factura seria  nr 437 din 2021-09-16</t>
  </si>
  <si>
    <t>15</t>
  </si>
  <si>
    <t>SF c/v F 3677 furnituri birou Familia - GXC OFFICE SRL - achitat factura seria  nr 3677 din 2021-09-20</t>
  </si>
  <si>
    <t>16</t>
  </si>
  <si>
    <t>SF c/v F 17141 alimente Trinitata - SELECT CATERING S.R.L - achitat factura seria  nr 17141 din 2021-09-20</t>
  </si>
  <si>
    <t>17</t>
  </si>
  <si>
    <t>SF c/v F 1429 medicamente Iulia - FARMACIA RENATAFARM SRL - achitat factura seria RF nr 1429 din 2021-09-21</t>
  </si>
  <si>
    <t>18</t>
  </si>
  <si>
    <t>SF c/v F 25063 medicamente Familia - NERTERA FARM SRL - achitat factura seria  nr 25063 din 2021-09-17</t>
  </si>
  <si>
    <t>19</t>
  </si>
  <si>
    <t>SF c/v F 54675453 materiale curatenie Familia - B.N. BUSINESS SRL - achitat factura seria  nr 54675453 din 2021-09-20</t>
  </si>
  <si>
    <t>20</t>
  </si>
  <si>
    <t>SF c/v F 30053999 materiale sanitare Familia - TZMO ROMANIA SRL - achitat factura seria  nr 30053999 din 2021-09-21</t>
  </si>
  <si>
    <t>21</t>
  </si>
  <si>
    <t>SF c/v F 7248079 dezinfectanti Familia - B.N. BUSINESS SRL - achitat factura seria  nr 7248079 din 2021-09-20</t>
  </si>
  <si>
    <t>22</t>
  </si>
  <si>
    <t>SF c/v F 3675 rechizite St Norocoasa - GXC OFFICE SRL - achitat factura seria  nr 3675 din 2021-09-20</t>
  </si>
  <si>
    <t>23</t>
  </si>
  <si>
    <t>SF c/v F 204708 materiale igiena St Norocoasa - ROGESIL SRL - achitat factura seria  nr 204708 din 2021-09-21</t>
  </si>
  <si>
    <t>24</t>
  </si>
  <si>
    <t>SF c/v F 2576 analize medicale Pas Maiastra - BIOINVEST SRL - achitat factura seria  nr 2576 din 2021-09-23</t>
  </si>
  <si>
    <t>25</t>
  </si>
  <si>
    <t>SF c/v F 2578 analize medicale Mugurasi - BIOINVEST SRL - achitat factura seria  nr 2578 din 2021-09-24</t>
  </si>
  <si>
    <t>26</t>
  </si>
  <si>
    <t>SF c/v F 55212 incarcat butelii Casa Bratca - ALPIN GAS SRL - achitat factura seria ALPIN nr 55212 din 2021-09-27</t>
  </si>
  <si>
    <t>27</t>
  </si>
  <si>
    <t>SF c/v F 0534679 curatat horn Casa Bratca - I.I.GUG  ALEXANDRU CALIN - achitat factura seria BH VGO nr 0534679 din 2021-09-23</t>
  </si>
  <si>
    <t>SF c/v F 541 cartus toner Echipa mobila copii - REPRO BIROTICA SRL - achitat factura seria  nr 541 din 2021-09-20</t>
  </si>
  <si>
    <t>SF c/v F 0534680 curatat horn Primavara - I.I.GUG  ALEXANDRU CALIN - achitat factura seria BH VGO nr 0534680 din 2021-09-23</t>
  </si>
  <si>
    <t>SF c/v F 204728 dezinfectant Casa Bratca - ROGESIL SRL - achitat factura seria  nr 204728 din 2021-10-11</t>
  </si>
  <si>
    <t>SF c/v F 23 echipament Ciresarii - DENY   GETY SRL - achitat factura seria  nr 23 din 2021-10-05</t>
  </si>
  <si>
    <t>C/V DED nr 7300534053din data 15 10 2021 - DEDEMAN SRL - achitat factura seria DED nr 7300534053 din 2021-10-15</t>
  </si>
  <si>
    <t>SF c/v F 4332 4333 4344 transport persoane handicap - ANDY TRANS TOURS SERV SRL - achitat factura seria ATTS nr 4344 din 2021-08-31</t>
  </si>
  <si>
    <t>SF c/v F 21 transport persoane handicap - AUTOGENN LOGISTIC SRL - achitat factura seria ATG- nr 21 din 2021-08-27</t>
  </si>
  <si>
    <t>SF c/v F 73 transport persoane handicap - CDI TRANSPORT INTERN SI INTERNATIONAL SRL FILIALA ORADEA - achitat factura seria CDI-21 nr 73 din 2021-08-27</t>
  </si>
  <si>
    <t>SF c/v F 755 transport persoane handicap - COTOFANA SRL - achitat factura seria VL COT nr 755 din 2021-08-03</t>
  </si>
  <si>
    <t>SF c/v F 857 transport persoane handicap - COTOFANA SRL - achitat factura seria VL COT nr 857 din 2021-09-02</t>
  </si>
  <si>
    <t>SF c/v F 4652 transport persoane handicap - INTERREGIONAL CALATORI SRL - achitat factura seria IRCCC nr 4652 din 2021-08-24</t>
  </si>
  <si>
    <t>SF c/v F 182 transport persoane handicap - PETDOR COM SRL - achitat factura seria PTD21 nr 182 din 2021-07-31</t>
  </si>
  <si>
    <t>SF c/v F 205 transport persoane handicap - PETDOR COM SRL - achitat factura seria PTD 21 nr 205 din 2021-08-31</t>
  </si>
  <si>
    <t>SF c/v F 3149 transport persoane handicap - SCORTE TRANS SRL - achitat factura seria STC nr 3149 din 2021-07-30</t>
  </si>
  <si>
    <t>SF c/v F 13446 transport persoane handicap - TUR CENTO TRANS SRL - achitat factura seria TCT INV nr 13446 din 2021-08-05</t>
  </si>
  <si>
    <t>SF c/v F 5204 transport persoane handicap - BUS-TRANS SRL - achitat factura seria VLB nr 5204 din 2021-08-05</t>
  </si>
  <si>
    <t>SF c/v F 1023144 transport persoane handicap - SNTFC CFR CALATORI SA CLUJ - achitat factura seria CCO nr 1023144 din 2021-08-24</t>
  </si>
  <si>
    <t>SF c/v F 23142 transport persoane handicap - TRANSFEROVIAR CALATORI SRL - achitat factura seria TFC nr 23148 din 2021-07-31</t>
  </si>
  <si>
    <t>SF c/v dobanda credite persoane handicap - SCHIOP RADU-GHEORGHE - achitat factura seria 09 nr 01  din 2021-09-20</t>
  </si>
  <si>
    <t>SF c/v dobanda credite persoane handicap - NISTOR LAVINIU-VICTOR - achitat factura seria 09 nr 02 din 2021-09-20</t>
  </si>
  <si>
    <t>SF c/v dobanda credite persoane handicap - SZILAGYI ERZSEBET-IBOLYA - achitat factura seria 09 nr 03 din 2021-09-20</t>
  </si>
  <si>
    <t>SF c/v F 1850 prestari servicii Mugurasi - PARTIZAN SECURITY SRL - achitat factura seria  nr 1850 din 2021-10-11</t>
  </si>
  <si>
    <t>SF c/v F 1855 prestari servicii Prichindeii - PARTIZAN SECURITY SRL - achitat factura seria  nr 1855 din 2021-10-11</t>
  </si>
  <si>
    <t>SF c/v F 212072 energie electrica Noastra - WERK ENERGY SRL - achitat factura seria  nr 212072 din 2021-10-11</t>
  </si>
  <si>
    <t>SF c/v F 212079 energie electrica Mugurasi - WERK ENERGY SRL - achitat factura seria  nr 212079 din 2021-10-11</t>
  </si>
  <si>
    <t>SF c/v F 4507018 cod 115150 colectare deseu Ghiocei - RER VEST SA - achitat factura seria  nr 4507018 din 2021-09-30</t>
  </si>
  <si>
    <t>SF c/v F 17271 servicii catering GHiocei - SELECT CATERING S.R.L - achitat factura seria  nr 17271 din 2021-10-10</t>
  </si>
  <si>
    <t>SF c/v F 17271 alimente Ghiocei - SELECT CATERING S.R.L - achitat factura seria  nr 17271 din 2021-10-10</t>
  </si>
  <si>
    <t>SF c/v F 1842 prestari servicii Noastra - PARTIZAN SECURITY SRL - achitat factura seria  nr 1842 din 2021-10-11</t>
  </si>
  <si>
    <t>SF c/v F 1873 prestari servicii Primavara - PARTIZAN SECURITY SRL - achitat factura seria PTZ nr 1873 din 2021-10-11</t>
  </si>
  <si>
    <t>SF c/v F 1845 prestari servicii Buburuze - PARTIZAN SECURITY SRL - achitat factura seria  nr 1845 din 2021-10-11</t>
  </si>
  <si>
    <t>SF c/v F 54676361 materiale curatenie Primavara - B.N. BUSINESS SRL - achitat factura seria  nr 54676361 din 2021-10-01</t>
  </si>
  <si>
    <t>SF c/v F 212070 energie electrica Buburuze - WERK ENERGY SRL - achitat factura seria  nr 212070 din 2021-10-11</t>
  </si>
  <si>
    <t>SF c/v F 6632169185 bonuri valorice Osorhei - ROMPETROL DOWNSTREAM SRL - achitat factura seria O nr 6632169185 din 2021-09-22</t>
  </si>
  <si>
    <t>SF c/v F 6632169186 bonuri valorice Paleu - ROMPETROL DOWNSTREAM SRL - achitat factura seria P nr 6632169186 din 2021-09-22</t>
  </si>
  <si>
    <t>SF c/v F 5743742 dezinfectanti Primavara - B.N. BUSINESS SRL - achitat factura seria  nr 5743742 din 2021-10-01</t>
  </si>
  <si>
    <t>SF c/v F 54676361 dezinfectanti Primavara - B.N. BUSINESS SRL - achitat factura seria  nr 54676361 din 2021-10-01</t>
  </si>
  <si>
    <t>19.10.2021</t>
  </si>
  <si>
    <t>SF c/v F 769 incarcat cartus Pas Maiastra - REPRO BIROTICA SRL - achitat factura seria  nr 769 din 2021-10-13</t>
  </si>
  <si>
    <t>SF c/v F 204713 materiale igiena Ciresarii - ROGESIL SRL - achitat factura seria  nr 204713 din 2021-10-01</t>
  </si>
  <si>
    <t>SF c/v F 204715 materiale igiena Speranta - ROGESIL SRL - achitat factura seria  nr 204715 din 2021-10-01</t>
  </si>
  <si>
    <t>SF c/v F 776 incarcat cartus Ghiocei - REPRO BIROTICA SRL - achitat factura seria  nr 776 din 2021-10-13</t>
  </si>
  <si>
    <t>SF c/v F 55217 incarcat butelii Speranta - ALPIN GAS SRL - achitat factura seria ALPIN nr 55217 din 2021-10-06</t>
  </si>
  <si>
    <t>SF c/v F 54676353 materiale curatenie Ciresarii - B.N. BUSINESS SRL - achitat factura seria  nr 54676353 din 2021-10-01</t>
  </si>
  <si>
    <t>SF c/v F 5467636 materiale curatenie Speranta - B.N. BUSINESS SRL - achitat factura seria  nr 54676362 din 2021-10-01</t>
  </si>
  <si>
    <t>SF c/v F 212074 energie electrica Ciresarii - WERK ENERGY SRL - achitat factura seria WERKEN nr 212074 din 2021-10-11</t>
  </si>
  <si>
    <t>SF c/v F 212078 energie electrica Haiducii - WERK ENERGY SRL - achitat factura seria WERKEN nr 212078 din 2021-10-11</t>
  </si>
  <si>
    <t>SF c/v F 212081 energie electrica Speranta - WERK ENERGY SRL - achitat factura seria WERKEN nr 212081 din 2021-10-11</t>
  </si>
  <si>
    <t>SF c/v F 355618 cod I/4415 apa Buburuze - COMPANIA DE APA ORADEA SA - achitat factura seria  nr 355618 din 2021-09-30</t>
  </si>
  <si>
    <t>SF c/v F 355619 cod I/4416 apa Albastrele - COMPANIA DE APA ORADEA SA - achitat factura seria  nr 355619 din 2021-09-30</t>
  </si>
  <si>
    <t>SF c/v F 355612 cod I/4405 apa Pas Maiastra - COMPANIA DE APA ORADEA SA - achitat factura seria  nr 355612 din 2021-09-30</t>
  </si>
  <si>
    <t>SF c/v F 355624 cod I/5180 apa Mugurasi - COMPANIA DE APA ORADEA SA - achitat factura seria  nr 355624 din 2021-09-30</t>
  </si>
  <si>
    <t>SF c/v F 355619 cod I/4416 apa Piticii - COMPANIA DE APA ORADEA SA - achitat factura seria 39 nr 355619 din 2021-09-30</t>
  </si>
  <si>
    <t>SF c/v F 355617 cod I/4414 apa Ghiocei - COMPANIA DE APA ORADEA SA - achitat factura seria  nr 355617 din 2021-09-30</t>
  </si>
  <si>
    <t>SF c/v F 355613 cod I/4406 apa Curcubeu - COMPANIA DE APA ORADEA SA - achitat factura seria  nr 355613 din 2021-09-30</t>
  </si>
  <si>
    <t>SF c/v F 4486437 cod 202951 transport gunoi Haiducii - RER VEST SA - achitat factura seria  nr 4486437 din 2021-09-30</t>
  </si>
  <si>
    <t>SF c/v F 210315217968 conv telefonice Buburuze - TELEKOM ROMANIA COMMUNICATIONS - achitat factura seria  nr 210315217968 din 2021-10-01</t>
  </si>
  <si>
    <t>SF c/v F 210315217763 conv telefonice Mugurasi - TELEKOM ROMANIA COMMUNICATIONS - achitat factura seria  nr 210315217763 din 2021-10-01</t>
  </si>
  <si>
    <t>SF c/v F 210315217764 conv telefonice Piticii - TELEKOM ROMANIA COMMUNICATIONS - achitat factura seria  nr 210315217764 din 2021-10-01</t>
  </si>
  <si>
    <t>SF c/v F 210315217760 conv telefonice Curcubeu - TELEKOM ROMANIA COMMUNICATIONS - achitat factura seria  nr 210315217760 din 2021-10-01</t>
  </si>
  <si>
    <t>SF c/v F 58392302 cablu tv Ciresarii - RCS   RDS SA - achitat factura seria FDB21 nr 58392302 din 2021-10-06</t>
  </si>
  <si>
    <t>SF c/v F 58392289 cablu tv Haiducii - RCS   RDS SA - achitat factura seria FDB21 nr 58392289 din 2021-10-06</t>
  </si>
  <si>
    <t>SF c/v F 58392298 cablu tv Speranta - RCS   RDS SA - achitat factura seria FDB21 nr 58392298 din 2021-10-06</t>
  </si>
  <si>
    <t>SF c/v F 17265 servicii catering Buburuze - SELECT CATERING S.R.L - achitat factura seria  nr 17265 din 2021-10-10</t>
  </si>
  <si>
    <t>SF c/v F 17273 servicii catering Curcubeu - SELECT CATERING S.R.L - achitat factura seria  nr 17273 din 2021-10-10</t>
  </si>
  <si>
    <t>SF c/v F 1717 servicii catering Haiducii - SELECT CATERING S.R.L - achitat factura seria SLC BH nr 17176 din 2021-09-30</t>
  </si>
  <si>
    <t>SF c/v F 17265 alimente Buburuze - SELECT CATERING S.R.L - achitat factura seria  nr 17265 din 2021-10-10</t>
  </si>
  <si>
    <t>SF c/v F 17273 alimente Curcubeu - SELECT CATERING S.R.L - achitat factura seria  nr 17273 din 2021-10-10</t>
  </si>
  <si>
    <t>SF c/v F 17176 alimente Haiducii - SELECT CATERING S.R.L - achitat factura seria SLC BH nr 17176 din 2021-09-30</t>
  </si>
  <si>
    <t>SF c/v F 0534677 curatat horn Speranta - I.I.GUG  ALEXANDRU CALIN - achitat factura seria BH VGO nr 0534677 din 2021-09-23</t>
  </si>
  <si>
    <t>SF c/v F 0534678 curatat horn Haiducii - I.I.GUG  ALEXANDRU CALIN - achitat factura seria BH VGO nr 0534678 din 2021-09-23</t>
  </si>
  <si>
    <t>SF c/v F 9201 verificare stingator Prichindeii - FLORIVAS SRL - achitat factura seria  nr 9201 din 2021-09-28</t>
  </si>
  <si>
    <t>SF c/v F 3679 furnituri birou St Norocoasa - GXC OFFICE SRL - achitat factura seria  nr 3679 din 2021-09-21</t>
  </si>
  <si>
    <t>SF c/v F 7248158 materiale curatenie St Norocoasa - B.N. BUSINESS SRL - achitat factura seria  nr 7248158 din 2021-09-21</t>
  </si>
  <si>
    <t>SF c/v cheltuieli asociatie Tineri responsabili - ASOCIATIA DE PROPRIETARI DACIA 303 - achitat factura seria TR nr 26 din 2021-09-23</t>
  </si>
  <si>
    <t>SF c/v F 210313706258 conv telefonice Casa Bratca - TELEKOM ROMANIA COMMUNICATIONS - achitat factura seria TKR nr 210313706258 din 2021-09-01</t>
  </si>
  <si>
    <t>SF c/v F 17151 servicii catering St Norocoasa - SELECT CATERING S.R.L - achitat factura seria  nr 17151 din 2021-09-20</t>
  </si>
  <si>
    <t>SF c/v F 17130 servicii catering Speranta - SELECT CATERING S.R.L - achitat factura seria SLC BH nr 17130 din 2021-09-20</t>
  </si>
  <si>
    <t>SF c/v F 17128 servicii catering Haiducii - SELECT CATERING S.R.L - achitat factura seria SLC BH nr 17128 din 2021-09-20</t>
  </si>
  <si>
    <t>SF c/v F 17156 servicii catering Piticii - SELECT CATERING S.R.L - achitat factura seria  nr 17156 din 2021-09-20</t>
  </si>
  <si>
    <t>SF c/v F 17154 servicii catering Albastrele - SELECT CATERING S.R.L - achitat factura seria  nr 17154 din 2021-09-20</t>
  </si>
  <si>
    <t>SF c/v F 17152 servicii catering Noastra - SELECT CATERING S.R.L - achitat factura seria  nr 17152 din 2021-09-20</t>
  </si>
  <si>
    <t>SF c/v F 17157 servicii catering Curcubeu - SELECT CATERING S.R.L - achitat factura seria  nr 17157 din 2021-09-20</t>
  </si>
  <si>
    <t>SF c/v F 17155 servicii catering Ghiocei - SELECT CATERING S.R.L - achitat factura seria  nr 17155 din 2021-09-20</t>
  </si>
  <si>
    <t>Sf c/v F 17149 servicii catering Buburuze - SELECT CATERING S.R.L - achitat factura seria  nr 17149 din 2021-09-20</t>
  </si>
  <si>
    <t>SF c/v F 17129 servicii catering Ciresarii - SELECT CATERING S.R.L - achitat factura seria SLC BH nr 17129 din 2021-09-20</t>
  </si>
  <si>
    <t>SF c/v F 17150 servicii catering Prichindeii - SELECT CATERING S.R.L - achitat factura seria  nr 17150 din 2021-09-20</t>
  </si>
  <si>
    <t>SF c/v F 17153 servicii catering Pas Maiastra - SELECT CATERING S.R.L - achitat factura seria  nr 17153 din 2021-09-20</t>
  </si>
  <si>
    <t>SF c/v F 17151 alimente St Norocoasa - SELECT CATERING S.R.L - achitat factura seria  nr 17151 din 2021-09-20</t>
  </si>
  <si>
    <t>SF c/v F 17130 alimente Speranta - SELECT CATERING S.R.L - achitat factura seria SLC BH nr 17130 din 2021-09-20</t>
  </si>
  <si>
    <t>SF c/v F 17128 alimente Haiducii - SELECT CATERING S.R.L - achitat factura seria SLC BH nr 17128 din 2021-09-20</t>
  </si>
  <si>
    <t>SF c/v F 17156 alimente Piticii - SELECT CATERING S.R.L - achitat factura seria  nr 17156 din 2021-09-20</t>
  </si>
  <si>
    <t>SF c/v F17154 alimente Albastrele - SELECT CATERING S.R.L - achitat factura seria  nr 17154 din 2021-09-20</t>
  </si>
  <si>
    <t>SF c/v F 17152 alimente Noastra - SELECT CATERING S.R.L - achitat factura seria  nr 17152 din 2021-09-20</t>
  </si>
  <si>
    <t>SF c/v F 17157 alimente Curcubeu - SELECT CATERING S.R.L - achitat factura seria  nr 17157 din 2021-09-20</t>
  </si>
  <si>
    <t>SF c/v F 1715 alimente Ghiocei - SELECT CATERING S.R.L - achitat factura seria  nr 17155 din 2021-09-20</t>
  </si>
  <si>
    <t>SF c/v F 17149 alimente Buburuze - SELECT CATERING S.R.L - achitat factura seria  nr 17149 din 2021-09-20</t>
  </si>
  <si>
    <t>SF c/v F 1712 alimente Ciresarii - SELECT CATERING S.R.L - achitat factura seria SLC BH nr 17129 din 2021-09-20</t>
  </si>
  <si>
    <t>SF c/v F 17150 alimente Prichindeii - SELECT CATERING S.R.L - achitat factura seria  nr 17150 din 2021-09-20</t>
  </si>
  <si>
    <t>SF c/v F 17153 alimente Pas Maiastra - SELECT CATERING S.R.L - achitat factura seria  nr 17153 din 2021-09-20</t>
  </si>
  <si>
    <t>SF c/v F 25064 medicamente Prichindeii - NERTERA FARM SRL - achitat factura seria  nr 25064 din 2021-09-21</t>
  </si>
  <si>
    <t>SF c/v F 7248168 dezinfectanti St Norocoasa - B.N. BUSINESS SRL - achitat factura seria  nr 7248168 din 2021-09-21</t>
  </si>
  <si>
    <t>04.10.2021</t>
  </si>
  <si>
    <t>05.10.2021</t>
  </si>
  <si>
    <t>SF c/v F 9199 verificare stingator Directie - FLORIVAS SRL - achitat factura seria  nr 9199 din 2021-09-28</t>
  </si>
  <si>
    <t>SF c/v F 459 taxe postale Directie - C.N POSTA ROMANA - achitat factura seria  nr 459 din 2021-09-07</t>
  </si>
  <si>
    <t>06.10.2021</t>
  </si>
  <si>
    <t>SF c/v F 1794 prestari servicii Haiducii - PARTIZAN SECURITY SRL - achitat factura seria PTZ nr 1794 din 2021-09-29</t>
  </si>
  <si>
    <t>SF c/v F 17206 servicii catering Mugurasi - SELECT CATERING S.R.L - achitat factura seria  nr 17206 din 2021-09-30</t>
  </si>
  <si>
    <t>SF c/v F 17200 servicii catering Noastra - SELECT CATERING S.R.L - achitat factura seria  nr 17200 din 2021-09-30</t>
  </si>
  <si>
    <t>SF c/v F 17201 servicii catering Pas Maiastra - SELECT CATERING S.R.L - achitat factura seria  nr 17201 din 2021-09-30</t>
  </si>
  <si>
    <t>SF c/v F 17203 servicii catering Ghiocei - SELECT CATERING S.R.L - achitat factura seria  nr 17203 din 2021-09-30</t>
  </si>
  <si>
    <t>SF c/v F 17199 servicii catering St Norocoasa - SELECT CATERING S.R.L - achitat factura seria  nr 17199 din 2021-09-30</t>
  </si>
  <si>
    <t>SF c/v F 17200 alimente Noastra - SELECT CATERING S.R.L - achitat factura seria  nr 17200 din 2021-09-30</t>
  </si>
  <si>
    <t>SF c/v F 17201 alimente Pas Maiastra - SELECT CATERING S.R.L - achitat factura seria  nr 17201 din 2021-09-30</t>
  </si>
  <si>
    <t>SF c/v F 17203 alimente Ghiocei - SELECT CATERING S.R.L - achitat factura seria  nr 17203 din 2021-09-30</t>
  </si>
  <si>
    <t>SF c/v F 17199 alimente St Norocoasa - SELECT CATERING S.R.L - achitat factura seria  nr 17199 din 2021-09-30</t>
  </si>
  <si>
    <t>SF c/v F 5984 servicii paza Directie - PAZA SI PROTECTIE BIHOR SRL - achitat factura seria 01 nr 5984 din 2021-08-31</t>
  </si>
  <si>
    <t>SF c/v F1199 ITP Directie - ENIST SERVICE SRL - achitat factura seria  nr 1199 din 2021-10-01</t>
  </si>
  <si>
    <t>SF c/v F 125654 actualizare legis Directie - CENTRUL TERIT.CALCUL ELECTRONI - achitat factura seria  nr 125654 din 2021-09-13</t>
  </si>
  <si>
    <t>SF c/v F 470 mutifunctionala Directie - REPRO BIROTICA SRL - achitat factura seria dir nr 470 din 2021-09-09</t>
  </si>
  <si>
    <t>SF c/v F 1793 prestari servicii Primavara - PARTIZAN SECURITY SRL - achitat factura seria PTZ nr 1793 din 2021-09-29</t>
  </si>
  <si>
    <t>SF c/v F 58392269 cablu tv Czpad Beius - RCS   RDS SA - achitat factura seria  nr 58392269 din 2021-10-06</t>
  </si>
  <si>
    <t>SF c/v F 58392279 cablu tv Dalia - RCS   RDS SA - achitat factura seria FDB21 nr 58392279 din 2021-10-06</t>
  </si>
  <si>
    <t>SF c/v F 58392303 cablu tv Iulia - RCS   RDS SA - achitat factura seria FDB21 nr 58392303 din 2021-10-06</t>
  </si>
  <si>
    <t>20.10.2021</t>
  </si>
  <si>
    <t>SF c/v F 1874 prestari servicii Ciapad Ciutelec - PARTIZAN SECURITY SRL - achitat factura seria CIAPAD nr 1874 din 2021-10-11</t>
  </si>
  <si>
    <t>SF c/v F 28 lenjerii corp bluze LMP 7 - I.I.BOIT GABRIELA PSALMI COM  - achitat factura seria  nr 28 din 2021-09-28</t>
  </si>
  <si>
    <t>SF c/v F 27 sosete papuci bluze LMP 8 - I.I.BOIT GABRIELA PSALMI COM  - achitat factura seria  nr 27 din 2021-09-28</t>
  </si>
  <si>
    <t>SF c/v F 1864 prestari servicii Lppad 6 - PARTIZAN SECURITY SRL - achitat factura seria  nr 1864 din 2021-10-11</t>
  </si>
  <si>
    <t>SF c/v F 7300137051 fier calcat masina tuns Ciapad Ciutelec - DEDEMAN SRL - achitat factura seria  nr 7300137051 din 2021-09-30</t>
  </si>
  <si>
    <t>SF c/v F 17173 alimente Ciapad Ciutelec - SELECT CATERING S.R.L - achitat factura seria  nr 17173 din 2021-09-30</t>
  </si>
  <si>
    <t>SF c/v F 17172 alimente Cabrpad Ciutelec - SELECT CATERING S.R.L - achitat factura seria  nr 17172 din 2021-09-30</t>
  </si>
  <si>
    <t>SF c/v F 202174 medicamente Ciapad Ciutelec - HYGEA SRL - achitat factura seria  nr 202174 din 2021-09-30</t>
  </si>
  <si>
    <t>SF c/v F 202169 medicamente Cabrpad Ciutelec - HYGEA SRL - achitat factura seria  nr 202169 din 2021-09-29</t>
  </si>
  <si>
    <t>SF c/v F 2036 medicamente Cabrpad Ciutelec - FARMACO COM SRL - achitat factura seria  nr 2036 din 2021-09-24</t>
  </si>
  <si>
    <t>SF c/v F 5743139 materiale curatenie Ciapad Ciutelec - B.N. BUSINESS SRL - achitat factura seria  nr 5743139 din 2021-09-23</t>
  </si>
  <si>
    <t>SF c/v F 5743146 materiale curatenie Cabrpad Ciutelec - B.N. BUSINESS SRL - achitat factura seria  nr 5743146 din 2021-09-23</t>
  </si>
  <si>
    <t>SF c/v F 212094 energie electrica Increderea - WERK ENERGY SRL - achitat factura seria 81 nr 212094 din 2021-10-11</t>
  </si>
  <si>
    <t>SF c/v F 605933 cod E3613 energie termica Increderea - TERMOFICARE ORADEA SA - achitat factura seria 81T nr 605933 din 2021-09-30</t>
  </si>
  <si>
    <t>SF c/v F 212103 energie electrica Lppad 6 - WERK ENERGY SRL - achitat factura seria  nr 212103 din 2021-10-11</t>
  </si>
  <si>
    <t>SF c/v F 8456 colectare deseu Ciapad Ciutelec - AVE BIHOR SRL - achitat factura seria CIAPAD nr 8456 din 2021-09-30</t>
  </si>
  <si>
    <t>SF c/v F 845 colectare deseu Cabrpad Ciutelec - AVE BIHOR SRL - achitat factura seria CABR nr 8456 din 2021-09-30</t>
  </si>
  <si>
    <t>SF c/v F 4507022 cod 115150 transport deseu LMP 8 - RER VEST SA - achitat factura seria  nr 4507022 din 2021-09-30</t>
  </si>
  <si>
    <t>SF c/v F 355616 cod I/4413 apa Increderea - COMPANIA DE APA ORADEA SA - achitat factura seria  nr 355616 din 2021-09-30</t>
  </si>
  <si>
    <t>SF c/v cheltuieli asociatie Lppad 6 - ASOC.PROPRIETARI ITALIANA 117 - achitat factura seria  nr 50 din 2021-10-11</t>
  </si>
  <si>
    <t>SF c/v F 5743139 dezinfectanti Ciapad Ciutelec - B.N. BUSINESS SRL - achitat factura seria  nr 5743139 din 2021-09-23</t>
  </si>
  <si>
    <t>SF c/v F 5743146 dezinfectanti Cabrpad Ciutelec - B.N. BUSINESS SRL - achitat factura seria  nr 5743146 din 2021-09-23</t>
  </si>
  <si>
    <t>SF c/v F 58392295 cablu tv Ciapad Ciutelec - RCS   RDS SA - achitat factura seria  nr 58392295 din 2021-10-06</t>
  </si>
  <si>
    <t>SF c/v F 58392294 cablu tv Ciapad Ciutelec - RCS   RDS SA - achitat factura seria  nr 58392294 din 2021-10-06</t>
  </si>
  <si>
    <t>SF c/v F 58392291 cablu tv Cabrpad Ciutelec - RCS   RDS SA - achitat factura seria  nr 58392291 din 2021-10-06</t>
  </si>
  <si>
    <t>SF c/v F 58392290 cablu tv Cabrpad Ciutelec - RCS   RDS SA - achitat factura seria  nr 58392290 din 2021-10-06</t>
  </si>
  <si>
    <t>SF c/v F 58392292 cablu tv Cabrpad Ciutelec - RCS   RDS SA - achitat factura seria  nr 58392292 din 2021-10-06</t>
  </si>
  <si>
    <t>SF c/v F 58392307 cablu tv LMP 7 - RCS   RDS SA - achitat factura seria  nr 58392307 din 2021-10-06</t>
  </si>
  <si>
    <t>SF c/v F 58392308 cablu tv LMP 8 - RCS   RDS SA - achitat factura seria  nr 58392308 din 2021-10-06</t>
  </si>
  <si>
    <t>SF c/v F 58392300 cablu tv LMP 8 - RCS   RDS SA - achitat factura seria  nr 58392300 din 2021-10-06</t>
  </si>
  <si>
    <t>SF c/v F 210315242244d conv telefonice Lppad Arc - TELEKOM ROMANIA COMMUNICATIONS - achitat factura seria  nr 210315242244 din 2021-10-01</t>
  </si>
  <si>
    <t>SF c/v F 58392271 cablu tv Lppad 6 - RCS   RDS SA - achitat factura seria  nr 58392271 din 2021-10-06</t>
  </si>
  <si>
    <t>SF c/v F 210315217758 conv telefonice Prietenia - TELEKOM ROMANIA COMMUNICATIONS - achitat factura seria  nr 210315217758 din 2021-10-01</t>
  </si>
  <si>
    <t>SF c/v F 17173 servicii catering Ciapad Ciutelec - SELECT CATERING S.R.L - achitat factura seria  nr 17173 din 2021-09-30</t>
  </si>
  <si>
    <t>SF c/v F 17172 servicii catering Cabrpad Ciutelec - SELECT CATERING S.R.L - achitat factura seria  nr 17172 din 2021-09-30</t>
  </si>
  <si>
    <t>SF c/v F 6020 servicii paza Lmp Venus - PAZA SI PROTECTIE BIHOR SRL - achitat factura seria VENUS nr 6020 din 2021-09-30</t>
  </si>
  <si>
    <t>SF c/v F 1867 prestari servicii Sf Andrei - PARTIZAN SECURITY SRL - achitat factura seria PTZ nr 1867 din 2021-10-11</t>
  </si>
  <si>
    <t>SF c/v F 0534650 curatat centrala Sf Andrei - I.I.GUG  ALEXANDRU CALIN - achitat factura seria BH VGO nr 0534650 din 2021-10-14</t>
  </si>
  <si>
    <t>SF c/v F 0534639 curatat centrala Iulia - I.I.GUG  ALEXANDRU CALIN - achitat factura seria BH VGO nr 0534639 din 2021-10-14</t>
  </si>
  <si>
    <t>SF c/v F 32 papuci Dalia - I.I.BOIT GABRIELA PSALMI COM  - achitat factura seria  nr 32 din 2021-10-11</t>
  </si>
  <si>
    <t>SF c/v F 0534640 curatat centrala Dalia - I.I.GUG  ALEXANDRU CALIN - achitat factura seria BH VGO nr 0534640 din 2021-10-14</t>
  </si>
  <si>
    <t>SF c/v F 17254 servicii catering Crarspa - SELECT CATERING S.R.L - achitat factura seria SLC BH nr 17254 din 2021-10-10</t>
  </si>
  <si>
    <t>SF c/v F 1874 prestari servicii Cabrpad Ciutelec - PARTIZAN SECURITY SRL - achitat factura seria CABR nr 1874 din 2021-10-11</t>
  </si>
  <si>
    <t>SF c/v F 7300137050 fier calcat prajitor Cabrpad Ciutelec - DEDEMAN SRL - achitat factura seria  nr 7300137050 din 2021-09-30</t>
  </si>
  <si>
    <t>SF c/v F 17254 alimente Crarspa - SELECT CATERING S.R.L - achitat factura seria SLC BH nr 17254 din 2021-10-10</t>
  </si>
  <si>
    <t>SF c/v F 1470 medicamente Ciapad Tinca - FARMACIA RENATAFARM SRL - achitat factura seria RF nr 1470 din 2021-10-12</t>
  </si>
  <si>
    <t>SF c/v F 1473 medicamente Ciapad Tinca - FARMACIA RENATAFARM SRL - achitat factura seria RF nr 1473 din 2021-10-15</t>
  </si>
  <si>
    <t>SF c/v F 31 bluze pantaloni Sf Andrei - I.I.BOIT GABRIELA PSALMI COM  - achitat factura seria  nr 31 din 2021-10-09</t>
  </si>
  <si>
    <t>SF c/v F 35 bluze pantaloni Sf Andrei - I.I.BOIT GABRIELA PSALMI COM  - achitat factura seria  nr 35 din 2021-10-11</t>
  </si>
  <si>
    <t>SF c/v F 32 bluze panataloni Dalia - I.I.BOIT GABRIELA PSALMI COM  - achitat factura seria  nr 32 din 2021-10-11</t>
  </si>
  <si>
    <t>SF c/v F 212088 energie electrica Sf Andrei - WERK ENERGY SRL - achitat factura seria WERKEN nr 212088/A din 2021-10-11</t>
  </si>
  <si>
    <t>SF c/v F 212094 energie electrica Crarspa - WERK ENERGY SRL - achitat factura seria CRARSPA nr 212094 din 2021-10-11</t>
  </si>
  <si>
    <t>SF c/v F 605933 cod E 3613 energie termica Crarspa - TERMOFICARE ORADEA SA - achitat factura seria CRARSPA  nr 605933 din 2021-09-30</t>
  </si>
  <si>
    <t>SF c/v F 10424080119 energie electrica Cispad Valea - E.ON ENERGIE ROMANIA SA - achitat factura seria  nr 10424080119 din 2021-10-08</t>
  </si>
  <si>
    <t>SF c/v F 31 lenjerii pat Sf Andrei - I.I.BOIT GABRIELA PSALMI COM  - achitat factura seria  nr 31 din 2021-10-09</t>
  </si>
  <si>
    <t>SF c/v F 32 lenjerii pat Dalia - I.I.BOIT GABRIELA PSALMI COM  - achitat factura seria  nr 32 din 2021-10-11</t>
  </si>
  <si>
    <t>SF c/v F 1878 vidanjare Cighid - AQUA CRISTIAN SRL - achitat factura seria  nr 1878 din 2021-10-12</t>
  </si>
  <si>
    <t>SF c/v F 1027968 cod I/7263 apa Ciapad Tinca - COMPANIA DE APA ORADEA SA - achitat factura seria TIN-AC nr 1027968 din 2021-09-30</t>
  </si>
  <si>
    <t>SF c/v F 1027969 cod I/7264 apa Sf Andrei - COMPANIA DE APA ORADEA SA - achitat factura seria TIN-AC nr 1027969/A din 2021-09-30</t>
  </si>
  <si>
    <t>SF c/v F 1027973 cod I/7269 apa Iulia - COMPANIA DE APA ORADEA SA - achitat factura seria TIN-AC nr 1027973 din 2021-09-30</t>
  </si>
  <si>
    <t>SF c/v F 1027972 cod I/7268 apa Dalia - COMPANIA DE APA ORADEA SA - achitat factura seria TIN-AC nr 1027972 din 2021-09-30</t>
  </si>
  <si>
    <t>SF c/v F 355616 cod I/4413 apa Crarspa - COMPANIA DE APA ORADEA SA - achitat factura seria CRARSPA nr 355616 din 2021-09-30</t>
  </si>
  <si>
    <t>SF c/v F 210315268004 conv telefonice Cighid - TELEKOM ROMANIA COMMUNICATIONS - achitat factura seria TKR nr 210315268004 din 2021-10-01</t>
  </si>
  <si>
    <t>SF c/v F 210315217962 conv telefonice Ciapad Tinca - TELEKOM ROMANIA COMMUNICATIONS - achitat factura seria TKR nr 210315217962 din 2021-10-01</t>
  </si>
  <si>
    <t>SF c/v F 58392293 cablu tv Sf Andrei - RCS   RDS SA - achitat factura seria FDB21 nr 58392293 din 2021-10-06</t>
  </si>
  <si>
    <t>SF c/v F 210315166200 conv telefonice Sf Andrei - TELEKOM ROMANIA COMMUNICATIONS - achitat factura seria TKR nr 210315166200 din 2021-10-01</t>
  </si>
  <si>
    <t>SF c/v F 210315313086 conv telefonice Iulia - TELEKOM ROMANIA COMMUNICATIONS - achitat factura seria TKR nr 210315313086 din 2021-10-01</t>
  </si>
  <si>
    <t>SF c/v F 210315284325 conv telefonice Dalia - TELEKOM ROMANIA COMMUNICATIONS - achitat factura seria TKR nr 210315284325 din 2021-10-01</t>
  </si>
  <si>
    <t>SF c/v F 210315217769 conv telefonice Crarspa - TELEKOM ROMANIA COMMUNICATIONS - achitat factura seria TKR nr 210315217769 din 2021-10-01</t>
  </si>
  <si>
    <t>SF c/v F 58392299 cablu tv LMP 7 - RCS   RDS SA - achitat factura seria  nr 58392299 din 2021-10-06</t>
  </si>
  <si>
    <t>SF c/v F 212094 energie electrica Prichindeii - WERK ENERGY SRL - achitat factura seria 79 nr 212094 din 2021-10-11</t>
  </si>
  <si>
    <t>SF c/v F 605933 cod E3613 energie termica Prichindeii - TERMOFICARE ORADEA SA - achitat factura seria 79 nr 605933 din 2021-09-30</t>
  </si>
  <si>
    <t>SF c/v F 355622 cod I/4780 apa Czcspc - COMPANIA DE APA ORADEA SA - achitat factura seria CAO-AC 14 nr 355622 din 2021-09-30</t>
  </si>
  <si>
    <t>SF c/v F 355616 cod I/4413 apa Prichindeii - COMPANIA DE APA ORADEA SA - achitat factura seria 79 nr 355616 din 2021-09-30</t>
  </si>
  <si>
    <t>SF c/v F 210315217964 conv telefonice Czcspc - TELEKOM ROMANIA COMMUNICATIONS - achitat factura seria TKR nr 210315217964 din 2021-10-01</t>
  </si>
  <si>
    <t>SF c/v F 17269 servicii catering Pas Maiastra - SELECT CATERING S.R.L - achitat factura seria  nr 17269 din 2021-10-10</t>
  </si>
  <si>
    <t>SF c/v F 17269 alimente Pas Maiastra - SELECT CATERING S.R.L - achitat factura seria  nr 17269 din 2021-10-10</t>
  </si>
  <si>
    <t>SF c/v F 0534642 curatat centrala Ciapad Tinca - I.I.GUG  ALEXANDRU CALIN - achitat factura seria BH VGO nr 0534642 din 2021-10-14</t>
  </si>
  <si>
    <t>SF c/v F 31 papuci sosete Sf Andrei - I.I.BOIT GABRIELA PSALMI COM  - achitat factura seria  nr 31 din 2021-10-09</t>
  </si>
  <si>
    <t>SF c/v F 4507009 cod 115150 transport deseu LmP 7 - RER VEST SA - achitat factura seria  nr 4507009 din 2021-09-30</t>
  </si>
  <si>
    <t>SF c/v F 1868 prestari servicii Sf Nicolae - PARTIZAN SECURITY SRL - achitat factura seria PTZ nr 1868 din 2021-10-11</t>
  </si>
  <si>
    <t>SF c/v F 34 cearceafuri pat Sf Nicolae - I.I.BOIT GABRIELA PSALMI COM  - achitat factura seria  nr 34 din 2021-10-11</t>
  </si>
  <si>
    <t>SF c/v F 534641 curatat centrala Sf Nicolae - I.I.GUG  ALEXANDRU CALIN - achitat factura seria BH VGO nr 0534641 din 2021-10-14</t>
  </si>
  <si>
    <t>SF c/v F 3716 furnituri birou Sf Nicolae - GXC OFFICE SRL - achitat factura seria  nr 3716/N din 2021-10-07</t>
  </si>
  <si>
    <t>SF c/v F 34 bluze pantaloni Sf Nicolae - I.I.BOIT GABRIELA PSALMI COM  - achitat factura seria  nr 34 din 2021-10-11</t>
  </si>
  <si>
    <t>SF c/v F 212088 energie electrica Sf Nicolae - WERK ENERGY SRL - achitat factura seria WERKEN nr 212088 din 2021-10-11</t>
  </si>
  <si>
    <t>SF c/v F 34 lenjerii Sf Nicolae - I.I.BOIT GABRIELA PSALMI COM  - achitat factura seria  nr 34 din 2021-10-11</t>
  </si>
  <si>
    <t>SF c/v F 355620 cod I/4417 apa Lppad Dacia - COMPANIA DE APA ORADEA SA - achitat factura seria  nr 355620 din 2021-09-30</t>
  </si>
  <si>
    <t>SF c/v F 1027969 cod I/7264 apa Sf Nicolae - COMPANIA DE APA ORADEA SA - achitat factura seria TIN-AC nr 1027969/N din 2021-09-30</t>
  </si>
  <si>
    <t>SF c/v F 58392304 cablu tv Sf Nicolae - RCS   RDS SA - achitat factura seria FDB21 nr 58392304 din 2021-10-06</t>
  </si>
  <si>
    <t>SF c/v F 210315249880 conv telefonice Sf Nicolae - TELEKOM ROMANIA COMMUNICATIONS - achitat factura seria TKR nr 210315249880 din 2021-10-01</t>
  </si>
  <si>
    <t>SF c/v F 210315296443 conv telefonice Directie - TELEKOM ROMANIA COMMUNICATIONS - achitat factura seria  nr 210315296443 din 2021-10-14</t>
  </si>
  <si>
    <t>SF c/v F 752 cartus toner Directie - REPRO BIROTICA SRL - achitat factura seria  nr 752 din 2021-10-12</t>
  </si>
  <si>
    <t>SF c/v F 775 incarcat cartus Directie - REPRO BIROTICA SRL - achitat factura seria  nr 775 din 2021-10-13</t>
  </si>
  <si>
    <t>SF c/v F 753 incarcat cartus Directie - REPRO BIROTICA SRL - achitat factura seria  nr 753 din 2021-10-12</t>
  </si>
  <si>
    <t>SF c/v F 751 incarcat cartus Directie - REPRO BIROTICA SRL - achitat factura seria  nr 751 din 2021-10-12</t>
  </si>
  <si>
    <t>SF c/v F 605933 cod E 3613 energie termica Directie - TERMOFICARE ORADEA SA - achitat factura seria  nr 605933 din 2021-09-30</t>
  </si>
  <si>
    <t>SF c/v F 212094 energie electrica Directie - WERK ENERGY SRL - achitat factura seria  nr 212094 din 2021-10-11</t>
  </si>
  <si>
    <t>SF c/v F 210315319513 conv telefonice Directie - TELEKOM ROMANIA COMMUNICATIONS - achitat factura seria  nr 210315319513 din 2021-10-01</t>
  </si>
  <si>
    <t>22.10.2021</t>
  </si>
  <si>
    <t>SF c/v F 768 cartus toner Directie - REPRO BIROTICA SRL - achitat factura seria  nr 768 din 2021-10-13</t>
  </si>
  <si>
    <t>SF c/v F 914 ochelari Curcubeu - MARGOT OPTIC SRL - achitat factura seria  nr 914 din 2021-10-12</t>
  </si>
  <si>
    <t>SF c/v F 913 ochelari Curcubeu - MARGOT OPTIC SRL - achitat factura seria  nr 913 din 2021-10-12</t>
  </si>
  <si>
    <t>SF c/v F 3670 rechizite Ciupercute - GXC OFFICE SRL - achitat factura seria  nr 3670 din 2021-09-17</t>
  </si>
  <si>
    <t>SF c/v F 1856 prestari servicii Czrcd - PARTIZAN SECURITY SRL - achitat factura seria  nr 1856 din 2021-10-11</t>
  </si>
  <si>
    <t>SF c/v F 6020 servicii paza C Maternal - PAZA SI PROTECTIE BIHOR SRL - achitat factura seria MATERNAL  nr 6020 din 2021-09-30</t>
  </si>
  <si>
    <t>SF c/v F 6021 servicii paza Dalmatieni - PAZA SI PROTECTIE BIHOR SRL - achitat factura seria D nr 6021 din 2021-09-30</t>
  </si>
  <si>
    <t>SF c/v F 6020 servicii paza Cprucane - PAZA SI PROTECTIE BIHOR SRL - achitat factura seria 13 nr 6020 din 2021-09-30</t>
  </si>
  <si>
    <t>SF c/v F 6017 servicii paza CP 2 - PAZA SI PROTECTIE BIHOR SRL - achitat factura seria  nr 6017 din 2021-09-30</t>
  </si>
  <si>
    <t>SF c/v F 212093 energie electrica Czcspc - WERK ENERGY SRL - achitat factura seria WERKEN 14 nr 212093 din 2021-10-11</t>
  </si>
  <si>
    <t>SF c/v F 212094 energie electrica Czrcd - WERK ENERGY SRL - achitat factura seria CZRCD nr 212094 din 2021-10-11</t>
  </si>
  <si>
    <t>SF c/v F 605933 cod E 3613 energie termica Czrcd - TERMOFICARE ORADEA SA - achitat factura seria CZRCD nr 605933 din 2021-09-30</t>
  </si>
  <si>
    <t>SF c/v F 83440 gaze Ciupercute - DISTRIGAZ VEST SA - achitat factura seria  nr 83440 din 2021-10-07</t>
  </si>
  <si>
    <t>SF c/v F 355616 cod I/4413 apa Czrcd - COMPANIA DE APA ORADEA SA - achitat factura seria CZRCD nr 355616 din 2021-09-30</t>
  </si>
  <si>
    <t>SF c/v F 355622 cod I/4780 apa canal C Maternal - COMPANIA DE APA ORADEA SA - achitat factura seria MATERNAL nr 355622 din 2021-09-30</t>
  </si>
  <si>
    <t>SF c/v F 355614 cod I/4409 apa Ciupercute - COMPANIA DE APA ORADEA SA - achitat factura seria  nr 355614 din 2021-09-30</t>
  </si>
  <si>
    <t>SF c/v F 4507006 cod 115150 transport deseu Ciupercute - RER VEST SA - achitat factura seria  nr 4507006 din 2021-09-30</t>
  </si>
  <si>
    <t>SF c/v F 4507020 cod 115150 transport deseu Adapost - RER VEST SA - achitat factura seria ANCS nr 4507020 din 2021-09-30</t>
  </si>
  <si>
    <t>SF c/v F 356936 cod 4408 apa Adapost - COMPANIA DE APA ORADEA SA - achitat factura seria ANCS nr 356936 din 2021-09-30</t>
  </si>
  <si>
    <t>SF c/v F 355616 cod I/4413 apa Dalmatieni - COMPANIA DE APA ORADEA SA - achitat factura seria D nr 355616 din 2021-09-30</t>
  </si>
  <si>
    <t>SF c/v F 4506997 cod 115150 transport deseu Dalmatieni - RER VEST SA - achitat factura seria D nr 4506997 din 2021-09-30</t>
  </si>
  <si>
    <t>SF c/v F 4507003 cod 115150 transport deseu Cprucane - RER VEST SA - achitat factura seria  nr 4507003 din 2021-09-30</t>
  </si>
  <si>
    <t>SF c/v F 355622 cod I/4780 apa Cprucane - COMPANIA DE APA ORADEA SA - achitat factura seria  nr 355622 din 2021-09-30</t>
  </si>
  <si>
    <t>SF c/v F 4507019 cod 115150 transport gunoi CP 2 - RER VEST SA - achitat factura seria CP2 nr 4507019 din 2021-09-30</t>
  </si>
  <si>
    <t>SF c/v F 58392277 cablu tv Czrcd - RCS   RDS SA - achitat factura seria  nr 58392277 din 2021-10-06</t>
  </si>
  <si>
    <t>SF c/v F 17194 servicii catering Osorhei - SELECT CATERING S.R.L - achitat factura seria O nr 17194 din 2021-09-30</t>
  </si>
  <si>
    <t>SF c/v F 17196 servicii catering C Maternal - SELECT CATERING S.R.L - achitat factura seria  nr 17196 din 2021-09-30</t>
  </si>
  <si>
    <t>SF c/v F 17192 servicii catering Ciupercute - SELECT CATERING S.R.L - achitat factura seria  nr 17192 din 2021-09-30</t>
  </si>
  <si>
    <t>SF c/v F 171 servicii catering Adapost - SELECT CATERING S.R.L - achitat factura seria ANCS nr 17183 din 2021-09-30</t>
  </si>
  <si>
    <t>SF c/v F 17184 servicii catering Dalmatieni - SELECT CATERING S.R.L - achitat factura seria D nr 17184 din 2021-09-30</t>
  </si>
  <si>
    <t>SF c/v F 4507010 cod 115150 transport deseu Familia - RER VEST SA - achitat factura seria  nr 4507010 din 2021-09-30</t>
  </si>
  <si>
    <t>SF c/v F 4507005 cod 115150 transport deseu Victoria - RER VEST SA - achitat factura seria  nr 4507005 din 2021-09-30</t>
  </si>
  <si>
    <t>SF c/v F 4507012 cod 115150 transport deseu Prietenia - RER VEST SA - achitat factura seria  nr 4507012 din 2021-09-30</t>
  </si>
  <si>
    <t>SF c/v F 226 masti Czrcd - TOSCANA TAGLIO SRL - achitat factura seria  nr 226 din 2021-10-04</t>
  </si>
  <si>
    <t>SF c/v F 3703 rechizite Piticii - GXC OFFICE SRL - achitat factura seria  nr 3703 din 2021-09-30</t>
  </si>
  <si>
    <t>SF c/v F 204709 materiale igiena Czrcd - ROGESIL SRL - achitat factura seria  nr 204709 din 2021-09-28</t>
  </si>
  <si>
    <t>SF c/v F 676 incarcat cartus Czrcd - REPRO BIROTICA SRL - achitat factura seria  nr 676 din 2021-10-05</t>
  </si>
  <si>
    <t>SF c/v F 5743706 materiale curatenie Czrcd - B.N. BUSINESS SRL - achitat factura seria  nr 5743706 din 2021-10-01</t>
  </si>
  <si>
    <t>SF c/v F 204709 materiale curatenie Czrcd - ROGESIL SRL - achitat factura seria  nr 204709 din 2021-09-28</t>
  </si>
  <si>
    <t>SF c/v F 17204 servicii catering Piticii - SELECT CATERING S.R.L - achitat factura seria  nr 17204 din 2021-09-30</t>
  </si>
  <si>
    <t>SF c/v F 17204 alimente Piticii - SELECT CATERING S.R.L - achitat factura seria  nr 17204 din 2021-09-30</t>
  </si>
  <si>
    <t>SF c/v F 17177 alimente Ciresarii - SELECT CATERING S.R.L - achitat factura seria SLC BH nr 17177 din 2021-09-30</t>
  </si>
  <si>
    <t>C/V DEN, nr. 692din data: 28.09.2021 - DEN FARMINA SRL - achitat factura seria DEN nr 692 din 2021-09-28</t>
  </si>
  <si>
    <t>SF c/v F 693 medicamente Primavara - DEN FARMINA SRL - achitat factura seria DEN nr 693 din 2021-09-29</t>
  </si>
  <si>
    <t>SF c/v F 227 masti Directie - TOSCANA TAGLIO SRL - achitat factura seria  nr 227 din 2021-10-04</t>
  </si>
  <si>
    <t>SF c/v F 491281004921 cafea apa lapte Directie - SELGROS CASH   CARRY SRL - achitat factura seria  nr 4921 din 2021-10-08</t>
  </si>
  <si>
    <t>SF c/v dobanda credite persoane handicap - TANT SERGIU-MADALIN - achitat factura seria 09 nr 04 din 2021-09-20</t>
  </si>
  <si>
    <t>SF c/v dobanda credite persoane handicap - SZASZ LEVENTE - achitat factura seria 09 nr 05 din 2021-09-20</t>
  </si>
  <si>
    <t>SF c/v dobanda credite persoane handicap - BELEA DAN - achitat factura seria 09 nr 06 din 2021-09-20</t>
  </si>
  <si>
    <t>SF c/v dobanda credite persoane handicap - LETAI ANITA - achitat factura seria 09 nr 07 din 2021-09-20</t>
  </si>
  <si>
    <t>SF c/v dobanda credite persoane handicap - HULBAN FLORIN PAUL - achitat factura seria 09 nr 08 din 2021-09-20</t>
  </si>
  <si>
    <t>SF c/v dobanda credite persoane handicap - JERMENDY EUGEN TAMAS - achitat factura seria 09 nr 09 din 2021-09-20</t>
  </si>
  <si>
    <t>SF c/v dobanda credite persoane handicap - DURGHEU SILVIU BOGDAN - achitat factura seria 09 nr 10 din 2021-09-20</t>
  </si>
  <si>
    <t>SF c/v dobanda credite persoane handicap - SFIRLE MARIUS - achitat factura seria 09 nr 11 din 2021-09-20</t>
  </si>
  <si>
    <t>SF c/v dobanda credite persoane handicap - DIZMATSEK LUCIAN-ALEXANDRU - achitat factura seria 09 nr 12 din 2021-09-20</t>
  </si>
  <si>
    <t>C/V 08 AUGUST nr 53989din data 08 09 2021 - BANCI - DECONT CARBURANT PAD CEPBAS - achitat factura seria 08 AUGUST nr 53989 din 2021-09-08</t>
  </si>
  <si>
    <t>C/V 07 IULIE nr 48070 REORDONANTAREdin data 06 08 2021 - BANCI - DECONT CARBURANT PAD CEPBAS - achitat factura seria 07 IULIE nr 48070 REORDONANTARE din 2021-08-06</t>
  </si>
  <si>
    <t>B. PLATI ALTE CHELTUIELI, DIN BUGET</t>
  </si>
  <si>
    <t>Sume afer. persoanelor cu handicap neincadrate</t>
  </si>
  <si>
    <t>C. PLATI BUNURI SI SERVICII, DIN BUGET</t>
  </si>
  <si>
    <t>SF c/v indemnizatie iesire sistem Directie - H.N.A. - achitat factura seria  nr 61994 din 2021-10-14</t>
  </si>
  <si>
    <t>SF c/v indemnizatie iesire sistem Directie - E.E. - achitat factura seria  nr 61993 din 2021-10-14</t>
  </si>
  <si>
    <t>SF c/v indemnizatie iesire sistem Directie - C.A.M. - achitat factura seria  nr 58329 din 2021-09-28</t>
  </si>
  <si>
    <t>SF c/vbarem lichidare V.C. M Directie - FUNDATIA CAMINUL FELIX - achitat factura seria  nr 53676 din 2021-09-23</t>
  </si>
  <si>
    <t>SF c/v indemnizatie iesire sistem Directie - M.A.C. - achitat factura seria  nr 58059 din 2021-09-27</t>
  </si>
  <si>
    <t>SF c/v indemnizatie iesire sistem Directie - P.N.F.V. - achitat factura seria  nr 58201 din 2021-09-27</t>
  </si>
  <si>
    <t>SF c/v indemnizatie iesire sistem Directie - L.N.F. - achitat factura seria  nr 58203 din 2021-09-27</t>
  </si>
  <si>
    <t>SF c/v indemnizatie iesire sistem Directie - O.C.P. - achitat factura seria  nr 56275 din 2021-10-05</t>
  </si>
  <si>
    <t>SF c/v indemnizatie iesire sistem Directie - H.C.A.- achitat factura seria  nr 58851 din 2021-10-07</t>
  </si>
  <si>
    <t>SF c/v indemnizatie iesire sistem Directie - M.L.C. - achitat factura seria  nr 58190 din 2021-09-27</t>
  </si>
  <si>
    <t>SF c/v indemnizatie iesirwe sistem AMP - O.D. - achitat factura seria  nr 58967 din 2021-10-07</t>
  </si>
  <si>
    <t>SF c/v indemnizatie iesire sistem AMP - S.A.-A.- achitat factura seria  nr 54461 din 2021-09-10</t>
  </si>
  <si>
    <t>SF c/v indemnizatie iesire sistem Directie - G.F. - achitat factura seria  nr 59921 din 2021-10-05</t>
  </si>
  <si>
    <t>SF c/v indemnizatie iesire sistem Dalmatieni - T.G.  - achitat factura seria D nr 416 din 2021-10-12</t>
  </si>
  <si>
    <t>SF c/v indemnizatie iesire sistem Directie - B.M. - achitat factura seria  nr 60141 din 2021-10-06</t>
  </si>
  <si>
    <t>SF c/v indeemnizatie iesire sistem Directie - B.C. - achitat factura seria  nr 60503 din 2021-10-07</t>
  </si>
  <si>
    <t>SF c/v indemnizatie iesire sistem Directie - P.T.- achitat factura seria  nr 59727 din 2021-10-04</t>
  </si>
  <si>
    <t>SF c/v indemnizatie iesire sistem Directie - V.M.V. - achitat factura seria  nr 59726 din 2021-10-04</t>
  </si>
  <si>
    <t>SF c/v indemnizatie iesire sistem Directie - G.M.V. - achitat factura seria  nr 59723 din 2021-10-04</t>
  </si>
  <si>
    <t>SF c/v indemnizatie iesire sistem Directie - R.R.A.- achitat factura seria  nr 59735 din 2021-10-11</t>
  </si>
  <si>
    <t>SF c/v indemnizatie iesire sistem Directie - B.M. - achitat factura seria  nr 59716 din 2021-10-04</t>
  </si>
  <si>
    <t>SF c/v indemnizatie iesire sistem Directie - N.D.C. - achitat factura seria  nr 59720 din 2021-10-04</t>
  </si>
  <si>
    <t>SF c/v indemnizatie iesire sistem Directie - P.B.E. - achitat factura seria  nr 49190 din 2021-10-08</t>
  </si>
  <si>
    <t>SF c/v indemnizatie iesire sistem Directie - B.D.O. - achitat factura seria  nr 69715 din 2021-10-04</t>
  </si>
  <si>
    <t>SF c/v indemnizatie iesire sistem Directie - C.A.- achitat factura seria  nr 59719 din 2021-10-04</t>
  </si>
  <si>
    <t>SF C/V indemnizatie iesire sistem Casa Bratca - V.L.C. - achitat factura seria REFERAT nr 61603 din 2021-10-13</t>
  </si>
  <si>
    <t>SF C/V indemnizatie iesire sistem Dalmatieni - P.D.C.  - achitat factura seria D nr 426 din 2021-10-19</t>
  </si>
  <si>
    <t>Incasat factura DGASPC.6 00145 client JUDETUL BIHOR - Cheltuieli cu energia electrica pentru perioada  IUNIE - AUGUST 2021</t>
  </si>
  <si>
    <t>Incasat factura DGASPC.6 00144 client JUDETUL BIHOR - Cheltuieli cu apa canal pentru perioada IUNIE - AUGUST 2021 conform citirii</t>
  </si>
  <si>
    <t>Incasat factura DGASPC.6 00143 client INSPECTORATUL DE POLITIE JUDETEAN BIHOR - Cheltuieli cu energia termica, apa rece incalzita</t>
  </si>
  <si>
    <t>Incasat factura DGASPC.6 00141 client AGENTIA NATIONALA IMPOTRIVA TRAFICULUI DE PERSOANE CENTRUL REGIONAL ORADEA</t>
  </si>
  <si>
    <t>Incasat factura DGASPC.6 00142 client INSPECTORATUL DE POLITIE JUDETEAN BIHOR - Cheltuieli cu apa canal pentru 10 persoane</t>
  </si>
  <si>
    <t>Incasat factura DGASPC.6 00140 client AGENTIA NATIONALA IMPOTRIVA TRAFICULUI DE PERSOANE CENTRUL REGIONAL ORADEA</t>
  </si>
  <si>
    <t>Incasat factura DGASPC.6 00148 client CENTRUL SCOLAR DE EDUCATIE INCLUZIVA ORIZONT - Cheltuieli cu apa canal pentru Corp C7</t>
  </si>
  <si>
    <t>Incasat factura DGASPC.6 00150 client INSPECTORATUL DE POLITIE JUDETEAN BIHOR - Cheltuieli cu apa canal pentru 10 persoane</t>
  </si>
  <si>
    <t>Total plati bunuri si servicii, din buget</t>
  </si>
  <si>
    <t>incasat F. 151/20.10.2021 de la IPJ Bihor</t>
  </si>
  <si>
    <t>SF c/v F prof 2692733 semnatura electronica Directie - DIGISIGN SA - achitat factura seria  nr 2692733 din 2021-09-29</t>
  </si>
  <si>
    <t>SF c/v cheltuieli judecata Directie - C. N. A. - achitat factura seria  nr 55893 din 2021-09-16</t>
  </si>
  <si>
    <t>SF c/v bani nevoi personale Impact - C. E.- achitat factura seria I nr 01 din 2021-10-15</t>
  </si>
  <si>
    <t>SF c/v bani nevoi personale Tineri responsabili - L. T. - achitat factura seria  nr 28 din 2021-10-20</t>
  </si>
  <si>
    <t>SF c/v alocatie hrana Impact - C. E. - achitat factura seria I nr 01 din 2021-10-15</t>
  </si>
  <si>
    <t>SF c/v cheltuieli judecata dosar 1792/111/2019 Directie - P. L. C. - achitat factura seria  nr 61793 din 2021-10-18</t>
  </si>
  <si>
    <t>SF c/v alocatie hrana Tineri responsabili - L. T. - achitat factura seria  nr 28 din 2021-10-20</t>
  </si>
  <si>
    <t>D. PLATI BUNURI SI SERVICII, DIN VENITURI PROPRII</t>
  </si>
  <si>
    <t>Total plati bunuri si servicii, din venituri proprii</t>
  </si>
  <si>
    <t>SF c/v F 17147 servicii catering Cprucane - SELECT CATERING S.R.L - achitat factura seria  nr 17147 din 2021-09-20</t>
  </si>
  <si>
    <t>SF c/v F 17195 servicii catering Cprucane - SELECT CATERING S.R.L - achitat factura seria  nr 171495 din 2021-09-30</t>
  </si>
  <si>
    <t>SF c/v F 17145 servicii catering Paleu - SELECT CATERING S.R.L - achitat factura seria  nr 17145 din 2021-09-20</t>
  </si>
  <si>
    <t>SF c/v F 17193 servicii catering Paleu - SELECT CATERING S.R.L - achitat factura seria  nr 17193 din 2021-09-30</t>
  </si>
  <si>
    <t>SF c/v F 17194 alimente Osorhei - SELECT CATERING S.R.L - achitat factura seria O nr 17194 din 2021-09-30</t>
  </si>
  <si>
    <t>SF c/v F 17196 alimente C Maternal - SELECT CATERING S.R.L - achitat factura seria  nr 17196 din 2021-09-30</t>
  </si>
  <si>
    <t>SF c/v F 17192 alimente Ciupercute - SELECT CATERING S.R.L - achitat factura seria  nr 17192 din 2021-09-30</t>
  </si>
  <si>
    <t>SF c/v F 17183 alimente Adapost - SELECT CATERING S.R.L - achitat factura seria ANCS nr 17183 din 2021-09-30</t>
  </si>
  <si>
    <t>SF c/v F 17184 alimente Dalmatieni - SELECT CATERING S.R.L - achitat factura seria D nr 17184 din 2021-09-30</t>
  </si>
  <si>
    <t>SF c/v F 17147 alimente Cprucane - SELECT CATERING S.R.L - achitat factura seria  nr 17147 din 2021-09-20</t>
  </si>
  <si>
    <t>SF c/v F 17195 alimente Cprucane - SELECT CATERING S.R.L - achitat factura seria  nr 171495 din 2021-09-30</t>
  </si>
  <si>
    <t>SF c/v F 17145 alimente Paleu - SELECT CATERING S.R.L - achitat factura seria  nr 17145 din 2021-09-20</t>
  </si>
  <si>
    <t>SF c/v F 17193 alimente Paleu - SELECT CATERING S.R.L - achitat factura seria  nr 17193 din 2021-09-30</t>
  </si>
  <si>
    <t>SF c/v F 4507008 cod 115150 transport deseu Piticii - RER VEST SA - achitat factura seria  nr 4507008 din 2021-09-30</t>
  </si>
  <si>
    <t>SF c/v F 52979590 internet Ciupercute - RCS   RDS SA - achitat factura seria C nr 52979590 din 2021-09-07</t>
  </si>
  <si>
    <t>SF c/v F 52979635 internet Tineri responsabili - RCS   RDS SA - achitat factura seria  nr 52979635 din 2021-09-07</t>
  </si>
  <si>
    <t>SF c/v F 58392306 cablu tv Czcspc - RCS   RDS SA - achitat factura seria FDB21 nr 58392306 din 2021-10-06</t>
  </si>
  <si>
    <t>SF c/v F 58392281 cablu tv Ghiocei - RCS   RDS SA - achitat factura seria  nr 58392281 din 2021-10-06</t>
  </si>
  <si>
    <t>SF c/v F 58392283 cablu tv Mugurasi - RCS   RDS SA - achitat factura seria  nr 58392283 din 2021-10-06</t>
  </si>
  <si>
    <t>SF c/v F 58392276 cablu tv Prichindei - RCS   RDS SA - achitat factura seria  nr 58392276 din 2021-10-06</t>
  </si>
  <si>
    <t>SF c/v F 58392264 cablu tv Piticii - RCS   RDS SA - achitat factura seria  nr 58392264 din 2021-10-06</t>
  </si>
  <si>
    <t>SF c/v F 17197 servicii catering Buburuze - SELECT CATERING S.R.L - achitat factura seria  nr 17197 din 2021-09-30</t>
  </si>
  <si>
    <t>SF c/v F 17197 alimente Buburuze - SELECT CATERING S.R.L - achitat factura seria  nr 17197 din 2021-09-30</t>
  </si>
  <si>
    <t>SF c/v F 7248734 dezinfectanti Piticii - B.N. BUSINESS SRL - achitat factura seria  nr 7248734 din 2021-10-04</t>
  </si>
  <si>
    <t>SF c/v F 83282 gaze Ghiocei - DISTRIGAZ VEST SA - achitat factura seria  nr 83282 din 2021-10-07</t>
  </si>
  <si>
    <t>SF c/v F 4507007 cod 115150 transport deseu Mugurasi - RER VEST SA - achitat factura seria  nr 4507007 din 2021-09-30</t>
  </si>
  <si>
    <t>SF c/v F 365 reparatii auto Directie - COSIMARIO VENDING - achitat factura seria  nr 365 din 2021-10-11</t>
  </si>
  <si>
    <t>SF c/v F 52979592 internet CP 2 - RCS   RDS SA - achitat factura seria  nr 52979592 din 2021-09-07</t>
  </si>
  <si>
    <t>SF c/v F 52979607 internet C Maternal - RCS   RDS SA - achitat factura seria maternal nr 52979607 din 2021-09-07</t>
  </si>
  <si>
    <t>SF c/v F 194687 reincarcare card Ciupercute - ORADEA TRANSPORT LOCAL SA - achitat factura seria  nr 194687 din 2021-10-06</t>
  </si>
  <si>
    <t>15.10.2021</t>
  </si>
  <si>
    <t>SF c/v F 4460275 tichete valorica Lmppad 6 - SODEXO PASS ROMANIA SRL - achitat factura seria  nr 4460275 din 2021-10-07</t>
  </si>
  <si>
    <t>SF c/v F 1216 itp Crarspa - ENIST SERVICE SRL - achitat factura seria ETS nr 1216 din 2021-10-06</t>
  </si>
  <si>
    <t>SF c/v F 1838 prestari servicii Increderea - PARTIZAN SECURITY SRL - achitat factura seria  nr 1838 din 2021-10-11</t>
  </si>
  <si>
    <t>SF c/v F 1869 prestari servicii Lppad Arc - PARTIZAN SECURITY SRL - achitat factura seria  nr 1869 din 2021-10-11</t>
  </si>
  <si>
    <t>SF c/v F 4460275 tichete masa Lppad arc - SODEXO PASS ROMANIA SRL - achitat factura seria 48 nr 4460275 din 2021-10-07</t>
  </si>
  <si>
    <t>SF c/v F 4460275 alimente Lmppad 6 - SODEXO PASS ROMANIA SRL - achitat factura seria  nr 4460275 din 2021-10-07</t>
  </si>
  <si>
    <t>SF c/v F 4460275 tichete masa Lppad Arc - SODEXO PASS ROMANIA SRL - achitat factura seria 48 nr 4460275 din 2021-10-07</t>
  </si>
  <si>
    <t>SF c/v F 25050 medicamente Lppad Dacia - NERTERA FARM SRL - achitat factura seria  nr 25050 din 2021-10-06</t>
  </si>
  <si>
    <t>SF c/v F 25049 medicamente Lmppad Dacia - NERTERA FARM SRL - achitat factura seria  nr 25049 din 2021-09-06</t>
  </si>
  <si>
    <t>SF c/v F 212100 energie electrica Lppad Arc - WERK ENERGY SRL - achitat factura seria  nr 212100 din 2021-10-11</t>
  </si>
  <si>
    <t>SF c/v F 212096 energie electrica Cispad Valea - WERK ENERGY SRL - achitat factura seria  nr 212096 din 2021-10-11</t>
  </si>
  <si>
    <t>SF c/v F116824 colectare deseu Lppad Arc - AVE BIHOR SRL - achitat factura seria  nr 116824 din 2021-09-30</t>
  </si>
  <si>
    <t>SF c/v F 103851 colectare deseu Lppad Arc - AVE BIHOR SRL - achitat factura seria martie nr 103851 din 2021-09-29</t>
  </si>
  <si>
    <t>SF c/v F 122977 colectare deseu Cispad Valea - AVE BIHOR SRL - achitat factura seria  nr 122977 din 2021-09-30</t>
  </si>
  <si>
    <t>SF c/v F 58392275 cablu tv Crarspa - RCS   RDS SA - achitat factura seria FDB21 nr 58392275 din 2021-10-06</t>
  </si>
  <si>
    <t>SF c/v F 58392273 cablu tv Increderea - RCS   RDS SA - achitat factura seria  nr 58392273 din 2021-10-06</t>
  </si>
  <si>
    <t>SF c/v F 58392313 cablu tv Prietenia - RCS   RDS SA - achitat factura seria  nr 58392313 din 2021-10-06</t>
  </si>
  <si>
    <t>SF c/v F 58392315 cablu tv Lppad Arc - RCS   RDS SA - achitat factura seria  nr 58392315 din 2021-10-06</t>
  </si>
  <si>
    <t>SF c/v F 58392314 cablu tv Cispad Valea - RCS   RDS SA - achitat factura seria  nr 58392314 din 2021-10-06</t>
  </si>
  <si>
    <t>SF c/v F 17255 servicii catering Increderea - SELECT CATERING S.R.L - achitat factura seria  nr 17255 din 2021-10-10</t>
  </si>
  <si>
    <t>SF c/v F1454 medicamente Iulia - FARMACIA RENATAFARM SRL - achitat factura seria RF nr 1454 din 2021-10-02</t>
  </si>
  <si>
    <t>SF c/v F 56 servicii sociale Rapa - ASOCIATIA CAMINUL CASA MATEI - achitat factura seria  nr 56 din 2021-09-30</t>
  </si>
  <si>
    <t>SF c/v F 3767 servicii spalatorie Cighid - MONDOTUR SRL - achitat factura seria MT nr 3767 din 2021-10-01</t>
  </si>
  <si>
    <t>SF c/v F 1879 servicii mentenanta Cighid - PARTIZAN SECURITY SRL - achitat factura seria PTZ nr 1879 din 2021-10-11</t>
  </si>
  <si>
    <t>SF c/v F 20210188 materiale curatenie Iulia - TUDOREL EXIM SRL - achitat factura seria  nr 20210188 din 2021-10-08</t>
  </si>
  <si>
    <t>C/V , nr. 3748din data: 01.10.2021 - MONDOTUR SRL - achitat factura seria  nr 3748 din 2021-10-01</t>
  </si>
  <si>
    <t>SF c/v F 1835 prestari servicii Lppad Dacia - PARTIZAN SECURITY SRL - achitat factura seria  nr 1835 din 2021-10-05</t>
  </si>
  <si>
    <t>SF c/v F 1088 prestari servicii Lppad Dacia - PARTIZAN ECOSERV SRL - achitat factura seria  nr 1088 din 2021-10-05</t>
  </si>
  <si>
    <t>SF c/v F 20210186 materiale reparatii Lppad Dacia - TUDOREL EXIM SRL - achitat factura seria  nr 20210186 din 2021-10-07</t>
  </si>
  <si>
    <t>SF c/v F 20210157 materiale reparatii Lppoad Dacia - TUDOREL EXIM SRL - achitat factura seria  nr 20210157 din 2021-09-01</t>
  </si>
  <si>
    <t>SF c/v F 677 incarcat cartus Lppad Dacia - REPRO BIROTICA SRL - achitat factura seria  nr 677 din 2021-10-05</t>
  </si>
  <si>
    <t>SF c/v F 1861 prestari servicii Lppad Dacia - PARTIZAN SECURITY SRL - achitat factura seria  nr 1861 din 2021-10-11</t>
  </si>
  <si>
    <t>SF c/v F 3716 furnituri birou Iulia - GXC OFFICE SRL - achitat factura seria  nr 3718/I din 2021-10-07</t>
  </si>
  <si>
    <t>SF c/v F 371 furnituri birou Sf Andrei - GXC OFFICE SRL - achitat factura seria  nr 3718/A din 2021-10-07</t>
  </si>
  <si>
    <t>SF c/v F 194729 abonament otl Dalmatieni - ORADEA TRANSPORT LOCAL SA - achitat factura seria D nr 194729 din 2021-10-15</t>
  </si>
  <si>
    <t>SF c/v F 268 masti Directie - TOSCANA TAGLIO SRL - achitat factura seria  nr 268 din 2021-10-11</t>
  </si>
  <si>
    <t>SF c/v F 777 mouse logitech Directie echipa mobila - REPRO BIROTICA SRL - achitat factura seria  nr 777 din 2021-10-13</t>
  </si>
  <si>
    <t>SF c/v F 9111 cartus toner Directie - INET CORPORATION ANALYTICS SRL - achitat factura seria  nr 9111 din 2021-10-14</t>
  </si>
  <si>
    <t>SF c/v F 1732928 materiale curatenie Directie - B.N. BUSINESS SRL - achitat factura seria  nr 1732928 din 2021-10-11</t>
  </si>
  <si>
    <t>SF c/v F 605931 cod E3613 energie termica Directie - TERMOFICARE ORADEA SA - achitat factura seria  nr 605931 din 2021-09-30</t>
  </si>
  <si>
    <t>SF c/v F 355611 cod I/4404 apa Directie - COMPANIA DE APA ORADEA SA - achitat factura seria  nr 355611 din 2021-09-30</t>
  </si>
  <si>
    <t>SF c/v F 35561 cod I/4413 apa Directie - COMPANIA DE APA ORADEA SA - achitat factura seria DIR nr 355616 din 2021-09-30</t>
  </si>
  <si>
    <t>SF c/v F 356936 cod I/4408 apa Directie - COMPANIA DE APA ORADEA SA - achitat factura seria  nr 356936 din 2021-09-30</t>
  </si>
  <si>
    <t>SF c/v F 210315217965 conv telefonice Directie - TELEKOM ROMANIA COMMUNICATIONS - achitat factura seria  nr 210315217965 din 2021-10-01</t>
  </si>
  <si>
    <t>SF c/v F 194690 abonament otl Paleu - ORADEA TRANSPORT LOCAL SA - achitat factura seria PALEU  nr 194690 din 2021-10-08</t>
  </si>
  <si>
    <t>SF c/v F 212083 energie electrica Pad Neagra - WERK ENERGY SRL - achitat factura seria  nr 212083 din 2021-10-11</t>
  </si>
  <si>
    <t>SF c/v F 605933 cod E 3613 energie termica Dalmatieni - TERMOFICARE ORADEA SA - achitat factura seria D nr 00605933 din 2021-09-30</t>
  </si>
  <si>
    <t>25.10.2021</t>
  </si>
  <si>
    <t>SF c/v F 534637 curatat centrale Cabrpad Ciutelec - I.I.GUG  ALEXANDRU CALIN - achitat factura seria  nr 534637 din 2021-10-14</t>
  </si>
  <si>
    <t>SF c/v F 212093 energie electrica Czpad Oradea - WERK ENERGY SRL - achitat factura seria WERKEN nr 212093 din 2021-10-11</t>
  </si>
  <si>
    <t>SF c/v F 355622 cod I/4780 apa Czpad Oradea - COMPANIA DE APA ORADEA SA - achitat factura seria CAO-AC 21 nr 355622 din 2021-09-30</t>
  </si>
  <si>
    <t>SF C/V F 212071 energie electrica Casa Bratca - WERK ENERGY SRL - achitat factura seria WERKEN nr 212071 din 2021-10-11</t>
  </si>
  <si>
    <t>SF c/v F 212102 energie electrica Lppad Dacia - WERK ENERGY SRL - achitat factura seria  nr 212102 din 2021-10-11</t>
  </si>
  <si>
    <t>SF C/V F 204744 materiale igiena Cighid - ROGESIL SRL - achitat factura seria  nr 204744 din 2021-10-18</t>
  </si>
  <si>
    <t>SF C/V F 204745 materiale igiena Cighid - ROGESIL SRL - achitat factura seria  nr 204745 din 2021-10-18</t>
  </si>
  <si>
    <t>SF C/V F 1054 prestari servicii sociale LMP 5 - ASOC.ROMANA GERMANA ALSTERDORF - achitat factura seria ALS nr 1054 din 2021-10-04</t>
  </si>
  <si>
    <t>SF C/V F 1053 prestari servicii sociale LMP Frankfurt - ASOC.ROMANA GERMANA ALSTERDORF - achitat factura seria ALS nr 1053 din 2021-10-04</t>
  </si>
  <si>
    <t>SF C/V F 1052 prestari servicii sociale Franz Max - ASOC.ROMANA GERMANA ALSTERDORF - achitat factura seria ALS nr 1052 din 2021-10-04</t>
  </si>
  <si>
    <t>SF C/V F 1058 prestari servicii sociale LMP 1 - ASOC.ROMANA GERMANA ALSTERDORF - achitat factura seria ALS nr 1058 din 2021-10-04</t>
  </si>
  <si>
    <t>SF C/V F 1057 prestari servicii sociale LMP 2 - ASOC.ROMANA GERMANA ALSTERDORF - achitat factura seria ALS nr 1057 din 2021-10-04</t>
  </si>
  <si>
    <t>SF C/V F 1056 prestari servicii sociale LMP 3 - ASOC.ROMANA GERMANA ALSTERDORF - achitat factura seria ALS nr 1056 din 2021-10-04</t>
  </si>
  <si>
    <t>SF C/V F 1055 prestari servicii sociale LMP 4 - ASOC.ROMANA GERMANA ALSTERDORF - achitat factura seria ALS nr 1055 din 2021-10-04</t>
  </si>
  <si>
    <t>SF C/V F 4507002 colectare transport deseu CPRUCANE - RER VEST SA - achitat factura seria CPRU nr 4507002 din 2021-10-01</t>
  </si>
  <si>
    <t>SF c/v F 534646 curatat centrala Lmp 7 - I.I.GUG  ALEXANDRU CALIN - achitat factura seria  nr 534646 din 2021-10-14</t>
  </si>
  <si>
    <t>SF c/v F 194720 abonament otl Lmp 7 - ORADEA TRANSPORT LOCAL SA - achitat factura seria  nr 194720 din 2021-10-12</t>
  </si>
  <si>
    <t>SF c/v F 212092 energie electrica Cabrpad Ciutelec - WERK ENERGY SRL - achitat factura seria CABR nr 212092 din 2021-10-11</t>
  </si>
  <si>
    <t>SF c/v F 27573628 ct craniu Lmp 7 - TRANSILVANIA IMAGISTICA - achitat factura seria  nr 27573628 din 2021-10-13</t>
  </si>
  <si>
    <t>SF c/v F 37 servicii spalatorie Lmp 7 - MONDOTUR SRL - achitat factura seria  nr 3745 din 2021-10-01</t>
  </si>
  <si>
    <t>SF c/v F 1840 prestari servicii LMP 7 - PARTIZAN SECURITY SRL - achitat factura seria  nr 1840 din 2021-10-11</t>
  </si>
  <si>
    <t>SF c/v F 3750 servicii spalatorie LMP 8 - MONDOTUR SRL - achitat factura seria  nr 3750 din 2021-10-01</t>
  </si>
  <si>
    <t>SF c/v F 1841 prestari servicii LMP 8 - PARTIZAN SECURITY SRL - achitat factura seria  nr 1841 din 2021-10-11</t>
  </si>
  <si>
    <t>SF c/v F 534647 curatat centrale Lmp 8 - I.I.GUG  ALEXANDRU CALIN - achitat factura seria  nr 534647 din 2021-10-14</t>
  </si>
  <si>
    <t>C/V , nr. 17242din data: 10.10.2021 - SELECT CATERING S.R.L - achitat factura seria  nr 17242 din 2021-10-10</t>
  </si>
  <si>
    <t>SF c/v F 17241 alimente Ciapad Ciutelec - SELECT CATERING S.R.L - achitat factura seria  nr 17241 din 2021-10-10</t>
  </si>
  <si>
    <t>SF C/V F 17289 alimente Cighid - SELECT CATERING S.R.L - achitat factura seria SLC BH nr 17289 din 2021-10-20</t>
  </si>
  <si>
    <t>SF c/v F 2037 medicamente Ciapad Ciutelec - FARMACO COM SRL - achitat factura seria  nr 2037 din 2021-10-01</t>
  </si>
  <si>
    <t>SF c/v F 194719 abonament otl Lmp 8 - ORADEA TRANSPORT LOCAL SA - achitat factura seria  nr 194719 din 2021-10-12</t>
  </si>
  <si>
    <t>SF c/v F 21210 energie electrica LMP 7 - WERK ENERGY SRL - achitat factura seria LMP7 nr 212101 din 2021-10-11</t>
  </si>
  <si>
    <t>SF c/v F 212101 energie electrica LMP 8 - WERK ENERGY SRL - achitat factura seria LMP 8 nr 212101 din 2021-10-11</t>
  </si>
  <si>
    <t>SF c/v F 212092 energie electrica Ciapad Ciutelec - WERK ENERGY SRL - achitat factura seria CIAPAD nr 212092 din 2021-10-11</t>
  </si>
  <si>
    <t>SF c/v F 212094 energie electrica Empad Oradea - WERK ENERGY SRL - achitat factura seria WERKEN nr 212094 din 2021-10-11</t>
  </si>
  <si>
    <t>SF C/V contract 22423/7/10 chirie Cighid - TISZA GHEORGHE - achitat factura seria TG nr 22423/7/10 din 2021-10-19</t>
  </si>
  <si>
    <t>SF C/V contract 22423/7/10 chirie Cighid - TISZA KOLOMAN - achitat factura seria TK nr 22423/7/10 din 2021-10-19</t>
  </si>
  <si>
    <t>SF c/v F 355626 cod I/5439 apa LMP 8 - COMPANIA DE APA ORADEA SA - achitat factura seria  nr 355626 din 2021-10-01</t>
  </si>
  <si>
    <t>SF c/v F 355616 cod I/4413 apa Empad Oradea - COMPANIA DE APA ORADEA SA - achitat factura seria CAO-AC 75 nr 355616 din 2021-09-30</t>
  </si>
  <si>
    <t>SF c/v F 210315217768 conv telefonice Lmp 7 - TELEKOM ROMANIA COMMUNICATIONS - achitat factura seria  nr 210315217768 din 2021-10-01</t>
  </si>
  <si>
    <t>SF c/v F 58392274 cablu tv Empad Oradea - RCS   RDS SA - achitat factura seria FDB21 nr 58392274 din 2021-10-06</t>
  </si>
  <si>
    <t>SF c/v F 210315217770 conv telefonice Empad Oradea - TELEKOM ROMANIA COMMUNICATIONS - achitat factura seria TKR nr 210315217770 din 2021-10-01</t>
  </si>
  <si>
    <t>SF c/v F 17242 servicii catering Cabrpad Ciutelec - SELECT CATERING S.R.L - achitat factura seria  nr 17242 din 2021-10-10</t>
  </si>
  <si>
    <t>SF c/v F 17241 servicii catering Ciapad Ciutelec - SELECT CATERING S.R.L - achitat factura seria  nr 17241 din 2021-10-10</t>
  </si>
  <si>
    <t>SF C/V F 17289 prestari servicii catering Cighid - SELECT CATERING S.R.L - achitat factura seria SLC BH nr 17289 din 2021-10-20</t>
  </si>
  <si>
    <t>SF C/V F 204714 materiale igiena Haiducii - ROGESIL SRL - achitat factura seria  nr 204714 din 2021-10-01</t>
  </si>
  <si>
    <t>SF C/V F 55216 incarcat butelii Haiducii - ALPIN GAS SRL - achitat factura seria ALPIN nr 55216 din 2021-10-06</t>
  </si>
  <si>
    <t>SD C/V F 1877 mentenanta camera suprav dectector fum Haiducii - PARTIZAN SECURITY SRL - achitat factura seria PTZ nr 1877 din 2021-10-11</t>
  </si>
  <si>
    <t>SF C/V F 1875 mentenanta camera suprav detectie incendiu Ciresarii - PARTIZAN SECURITY SRL - achitat factura seria PTZ nr 1875 din 2021-10-11</t>
  </si>
  <si>
    <t>SF C/V F 1876 mentenanta camera suprav detectie incendiu Speranta - PARTIZAN SECURITY SRL - achitat factura seria PTZ nr 1876 din 2021-10-11</t>
  </si>
  <si>
    <t>SF C/V F 5743762 materiale curatenie Haiducii - B.N. BUSINESS SRL - achitat factura seria  nr 5743762 din 2021-10-01</t>
  </si>
  <si>
    <t>SF C/V F 54676458 materiale sanitare Casa Bratca - B.N. BUSINESS SRL - achitat factura seria  nr 54676458 din 2021-10-04</t>
  </si>
  <si>
    <t>SF C/V F 5743763 materiale curatenie Casa Bratca - B.N. BUSINESS SRL - achitat factura seria  nr 5743763 din 2021-10-01</t>
  </si>
  <si>
    <t>SF C/V F 605931 energie termica Adapost - TERMOFICARE ORADEA SA - achitat factura seria ANCS nr 605931 din 2021-09-30</t>
  </si>
  <si>
    <t>SF C/V difer F 212078 energie electrica Haiducii - WERK ENERGY SRL - achitat factura seria WERKEN nr 212078 din 2021-10-11</t>
  </si>
  <si>
    <t>SF C/V F 1027970 apa canal salubritate Ciresarii - COMPANIA DE APA ORADEA SA - achitat factura seria TIN-AC nr 1027970 din 2021-09-30</t>
  </si>
  <si>
    <t>SF C/V F 1027971 apa canal salubritate Speranta - COMPANIA DE APA ORADEA SA - achitat factura seria TIN-AC nr 1027971 din 2021-09-30</t>
  </si>
  <si>
    <t>SF C/V F 312778 salubritate Primavara - SALUBRI SA - achitat factura seria SAL nr 312778 din 2021-10-07</t>
  </si>
  <si>
    <t>SF C/V F 210315256205 conv telefonice Ciresarii - TELEKOM ROMANIA COMMUNICATIONS - achitat factura seria TKR nr 210315256205 din 2021-10-01</t>
  </si>
  <si>
    <t>SF C/V F 210315165175 conv telefonice Speranta - TELEKOM ROMANIA COMMUNICATIONS - achitat factura seria TKR nr 210315165175 din 2021-10-01</t>
  </si>
  <si>
    <t>SF C/V F 210315217960 conv telefonice Primavara - TELEKOM ROMANIA COMMUNICATIONS - achitat factura seria TKR nr 210315217960 din 2021-10-01</t>
  </si>
  <si>
    <t>SF C/V F 17246 servicii catering Ciresarii - SELECT CATERING S.R.L - achitat factura seria SLC BH nr 17246 din 2021-10-10</t>
  </si>
  <si>
    <t>SF C/V F 17247 servicii catering Speranta - SELECT CATERING S.R.L - achitat factura seria SLC BH nr 17247 din 2021-10-10</t>
  </si>
  <si>
    <t>SF C/V F 17246 alimente Ciresarii - SELECT CATERING S.R.L - achitat factura seria SLC BH nr 17246 din 2021-10-10</t>
  </si>
  <si>
    <t>SF C/V F 17247 alimente Speranta - SELECT CATERING S.R.L - achitat factura seria SLC BH nr 17247 din 2021-10-10</t>
  </si>
  <si>
    <t>SF C/V F 5743739 dezinfectanti Haiducii - B.N. BUSINESS SRL - achitat factura seria  nr 5743739 din 2021-10-01</t>
  </si>
  <si>
    <t>SF C/V F 5743762 dezinfectanti Haiducii - B.N. BUSINESS SRL - achitat factura seria  nr 5743762 din 2021-10-01</t>
  </si>
  <si>
    <t>SF C/V F 5743743 dezinfectanti Casa Bratca - B.N. BUSINESS SRL - achitat factura seria  nr 5743743 din 2021-10-01</t>
  </si>
  <si>
    <t>SF C/V F 5743763 dezinfectanti Casa Bratca - B.N. BUSINESS SRL - achitat factura seria  nr 5743763 din 2021-10-01</t>
  </si>
  <si>
    <t>Incasat factura DGASPC.6 00143 client INSPECTORATUL DE POLITIE JUDETEAN BIHOR - Cheltuieli cu energia electrica pentru luna AUGU</t>
  </si>
  <si>
    <t>26.10.2021</t>
  </si>
  <si>
    <t>SF c/v F 58392265 cablu tv Ciupercute - RCS   RDS SA - achitat factura seria  nr 58392265 din 2021-10-06</t>
  </si>
  <si>
    <t>SF c/v F 347 combustibil termic Czcspc - UNIOIL SRL - achitat factura seria UNV 14 nr 347 din 2021-10-04</t>
  </si>
  <si>
    <t>SF c/v F 347 combustibil lichid Czpad Oradea - UNIOIL SRL - achitat factura seria UNIV 14 nr 347 din 2021-10-04</t>
  </si>
  <si>
    <t>SF c/v F 3757 servicii spalatorie Victoria - MONDOTUR SRL - achitat factura seria  nr 3757 din 2021-10-01</t>
  </si>
  <si>
    <t>SF c/v F 89641 termometru Czpad - PERFECT MEDICAL - achitat factura seria PER nr 89641 din 2021-10-20</t>
  </si>
  <si>
    <t>SF c/v F 1725 alimente Trinitata - SELECT CATERING S.R.L - achitat factura seria  nr 17258 din 2021-10-10</t>
  </si>
  <si>
    <t>SF c/v F 17256 alimente Familia - SELECT CATERING S.R.L - achitat factura seria  nr 17256 din 2021-10-10</t>
  </si>
  <si>
    <t>SF c/v F 17257 alimente Victoria - SELECT CATERING S.R.L - achitat factura seria  nr 17257 din 2021-10-10</t>
  </si>
  <si>
    <t>SF c/v F 17188 alimente Victoria - SELECT CATERING S.R.L - achitat factura seria  nr 17188 din 2021-09-30</t>
  </si>
  <si>
    <t>SF c/v F 355621 cod I/4582 apa Trinitata - COMPANIA DE APA ORADEA SA - achitat factura seria  nr 355621 din 2021-09-30</t>
  </si>
  <si>
    <t>SF c/v F 355625 cod I/5181 apa Familia - COMPANIA DE APA ORADEA SA - achitat factura seria  nr 355625 din 2021-09-30</t>
  </si>
  <si>
    <t>SF c/v F 355623 cod I/4964 apa Victoria - COMPANIA DE APA ORADEA SA - achitat factura seria  nr 355623 din 2021-09-30</t>
  </si>
  <si>
    <t>SF c/v F 4507002 cod 115150 transport deseu Czpad Oradea - RER VEST SA - achitat factura seria 21 nr 4507002 din 2021-09-30</t>
  </si>
  <si>
    <t>SF c/v F 210315217762 conv telefonice Familia - TELEKOM ROMANIA COMMUNICATIONS - achitat factura seria  nr 210315217762 din 2021-10-01</t>
  </si>
  <si>
    <t>SF c/v F 17258 servicii catering Trinitata - SELECT CATERING S.R.L - achitat factura seria  nr 17258 din 2021-10-10</t>
  </si>
  <si>
    <t>SF c/v F 17256 servicii catering Familia - SELECT CATERING S.R.L - achitat factura seria  nr 17256 din 2021-10-10</t>
  </si>
  <si>
    <t>SF c/v F 17257 servicii catering Victoria - SELECT CATERING S.R.L - achitat factura seria  nr 17257 din 2021-10-10</t>
  </si>
  <si>
    <t>SF c/v F 17188 servicii catering Victoria - SELECT CATERING S.R.L - achitat factura seria  nr 17188 din 2021-09-30</t>
  </si>
  <si>
    <t>SF c/v F 58392316 cablu tv Osorhei - RCS   RDS SA - achitat factura seria  nr 58392316 din 2021-10-06</t>
  </si>
  <si>
    <t>SF c/v F 58392301 cablu tv Osorhei - RCS   RDS SA - achitat factura seria  nr 58392301 din 2021-10-06</t>
  </si>
  <si>
    <t>SF c/v F 58392272 cablu tv Dalmatieni - RCS   RDS SA - achitat factura seria  nr 58392272 din 2021-10-06</t>
  </si>
  <si>
    <t>SF c/v F 58392309 cablu tv Impact - RCS   RDS SA - achitat factura seria  nr 58392309 din 2021-10-06</t>
  </si>
  <si>
    <t>SF c/v F 58392310 cablu tv Tineri responsabili - RCS   RDS SA - achitat factura seria  nr 58392310 din 2021-10-06</t>
  </si>
  <si>
    <t>SF c/v F 58392311 cablu tv Paleu - RCS   RDS SA - achitat factura seria P nr 58392311 din 2021-10-06</t>
  </si>
  <si>
    <t>SF c/v F 58392305 cablu tv Cprucane - RCS   RDS SA - achitat factura seria CPRU nr 58392305 din 2021-10-06</t>
  </si>
  <si>
    <t>SF c/v F 58392282 cablu tv C Maternal - RCS   RDS SA - achitat factura seria MATERNAL nr 58392282 din 2021-10-06</t>
  </si>
  <si>
    <t>SF c/v F 58392267 cablu tv CP 2 - RCS   RDS SA - achitat factura seria CP2 nr 58392267 din 2021-10-06</t>
  </si>
  <si>
    <t>SF c/v F 827 cartus toner Directie - REPRO BIROTICA SRL - achitat factura seria  nr 827 din 2021-10-19</t>
  </si>
  <si>
    <t>SF c/v F 828 multifunctional Directie - REPRO BIROTICA SRL - achitat factura seria  nr 828 din 2021-10-18</t>
  </si>
  <si>
    <t>SF c/v F 210315217961 conv telefonice Pad Neagra - TELEKOM ROMANIA COMMUNICATIONS - achitat factura seria  nr 210315217961 din 2021-10-01</t>
  </si>
  <si>
    <t>Incasat factura DGASPC.6 00149 client CENTRUL SCOLAR DE EDUCATIE INCLUZIVA ORIZONT - Cheltuieli cu energia electrica, conf. f.21</t>
  </si>
  <si>
    <t>SF c/v F 128540 actualizare legis Directie - CENTRUL TERIT.CALCUL ELECTRONI - achitat factura seria  nr 128540 din 2021-10-11</t>
  </si>
  <si>
    <t>SF c/v F 534649 curatat centrala Pad Neagra - I.I.GUG  ALEXANDRU CALIN - achitat factura seria  nr 534649 din 2021-10-14</t>
  </si>
  <si>
    <t>SF c/v F 5872 chirie Pad Neagra - ORASUL ALESD - achitat factura seria  nr 5872 din 2021-10-08</t>
  </si>
  <si>
    <t>SF c/v F 5873 chirie Pad Neagra - ORASUL ALESD - achitat factura seria  nr 5873 din 2021-10-08</t>
  </si>
  <si>
    <t>SF c/v F 74234d apa Pad Neagra - SALUBRI SA - achitat factura seria APA nr 74234 din 2021-10-07</t>
  </si>
  <si>
    <t>27.10.2021</t>
  </si>
  <si>
    <t>SF c/v F 17295 servicii catering Dalia - SELECT CATERING S.R.L - achitat factura seria SLC BH nr 17295 din 2021-10-20</t>
  </si>
  <si>
    <t>28.10.2021</t>
  </si>
  <si>
    <t>SF c/v F 0259 masti faciale Casa Bratca - TOSCANA TAGLIO SRL - achitat factura seria TTA nr 0259 din 2021-10-11</t>
  </si>
  <si>
    <t>SF c/v F 2454296 cod K/1669 apa Lppad Arc - COMPANIA DE APA ORADEA SA - achitat factura seria  nr 2454296 din 2021-10-01</t>
  </si>
  <si>
    <t>SF c/v F 30054800 materiale igiena Dalia - TZMO ROMANIA SRL - achitat factura seria CJ nr 30054800 din 2021-10-19</t>
  </si>
  <si>
    <t>SF c/v F 39649 alimente Victoria - NUTRIENT SOLUTIONS SRL - achitat factura seria  nr 39649 din 2021-10-14</t>
  </si>
  <si>
    <t>SF c/v F 17303 alimente Victoria - SELECT CATERING S.R.L - achitat factura seria  nr 17303 din 2021-10-20</t>
  </si>
  <si>
    <t>SF c/v F 17295 alimente Dalia - SELECT CATERING S.R.L - achitat factura seria SLC BH nr 17295 din 2021-10-20</t>
  </si>
  <si>
    <t>SF c/v F 24995 medicamente Victoria - NERTERA FARM SRL - achitat factura seria  nr 24995 din 2021-10-01</t>
  </si>
  <si>
    <t>SF c/v F 152D medicamente Cabrpad Ciutelec - CEDRUS FARM SRL - achitat factura seria  nr 152D din 2021-10-15</t>
  </si>
  <si>
    <t>SF c/v F 17303 servicii catering Victoria - SELECT CATERING S.R.L - achitat factura seria  nr 17303 din 2021-10-20</t>
  </si>
  <si>
    <t>SF c/v F 0263 masti faciale Primavara - TOSCANA TAGLIO SRL - achitat factura seria TTA nr 0263 din 2021-10-11</t>
  </si>
  <si>
    <t>SF c/v F 0258 masti faciale Primavara - TOSCANA TAGLIO SRL - achitat factura seria TTA nr 0258 din 2021-10-11</t>
  </si>
  <si>
    <t>SF c/v F 472 regie internat Primavara - COL. TEHNIC MIHAI VITEAZUL - achitat factura seria MV nr 472 din 2021-10-08</t>
  </si>
  <si>
    <t>SF c/v F 472 mese servite Primavara - COL. TEHNIC MIHAI VITEAZUL - achitat factura seria MV nr 472 din 2021-10-08</t>
  </si>
  <si>
    <t>SF c/v F 204727 materiale igiena Primavara - ROGESIL SRL - achitat factura seria  nr 204727 din 2021-10-11</t>
  </si>
  <si>
    <t>SF c/v F 25112 medicamente Victoria - NERTERA FARM SRL - achitat factura seria  nr 25112 din 2021-10-25</t>
  </si>
  <si>
    <t>SF c/v F 30054801 materiale igiena Iulia - TZMO ROMANIA SRL - achitat factura seria CJ nr 30054801 din 2021-10-19</t>
  </si>
  <si>
    <t>SF c/v F 30054803 materiale igiena Sf Nicolae - TZMO ROMANIA SRL - achitat factura seria CJ nr 30054803 din 2021-10-19</t>
  </si>
  <si>
    <t>SF c/v F 30054802 materiale igiena Sf andrei - TZMO ROMANIA SRL - achitat factura seria CL nr 30054802 din 2021-10-19</t>
  </si>
  <si>
    <t>SF c/v F 204724 materiale igiena Lppad Arc - ROGESIL SRL - achitat factura seria  nr 204724 din 2021-10-07</t>
  </si>
  <si>
    <t>SF c/v F 204735 materiale igiena Trinitata - ROGESIL SRL - achitat factura seria  nr 204735 din 2021-10-18</t>
  </si>
  <si>
    <t>SF c/v F 204734 materiale igiena Familia - ROGESIL SRL - achitat factura seria  nr 204734 din 2021-10-18</t>
  </si>
  <si>
    <t>SF c/v F 33 haine beneficiari Iulia - I.I.BOIT GABRIELA PSALMI COM  - achitat factura seria  nr 33 din 2021-10-11</t>
  </si>
  <si>
    <t>SF c/v F 54984 incarcat butelii Lppad Arc - ALPIN GAS SRL - achitat factura seria  nr 54984 din 2021-10-07</t>
  </si>
  <si>
    <t>SF c/v F 20210193 materiale reparatii Trinitata - TUDOREL EXIM SRL - achitat factura seria  nr 20210193 din 2021-10-13</t>
  </si>
  <si>
    <t>SF c/v F 7358 steag lance Trinitata - MANOIL IMPEX SRL - achitat factura seria  nr 7358 din 2021-10-13</t>
  </si>
  <si>
    <t>SF c/v F 373 furnituri birou Familia - GXC OFFICE SRL - achitat factura seria  nr 3732 din 2021-10-20</t>
  </si>
  <si>
    <t>SF c/v F 17290 alimente Ciapad Tinca - SELECT CATERING S.R.L - achitat factura seria SLC BH nr 17290 din 2021-10-20</t>
  </si>
  <si>
    <t>SF c/ F 17294 alimente Iulia - SELECT CATERING S.R.L - achitat factura seria SLC BH nr 17294 din 2021-10-20</t>
  </si>
  <si>
    <t>SF c/v F 17297 alimente Sf Nicolae - SELECT CATERING S.R.L - achitat factura seria SLC BH nr 17297 din 2021-10-20</t>
  </si>
  <si>
    <t>SF c/v F 17296 alimente Sf Andrei - SELECT CATERING S.R.L - achitat factura seria SLC BH nr 17296 din 2021-10-20</t>
  </si>
  <si>
    <t>SF c/v F 17305 alimente Prietenia - SELECT CATERING S.R.L - achitat factura seria  nr 17305 din 2021-10-20</t>
  </si>
  <si>
    <t>SF c/v F 17304 alimente Trinitata - SELECT CATERING S.R.L - achitat factura seria  nr 17304 din 2021-10-20</t>
  </si>
  <si>
    <t>SF c/v F 17302 servicii catering Familia - SELECT CATERING S.R.L - achitat factura seria  nr 17302 din 2021-10-20</t>
  </si>
  <si>
    <t>SF c/v F 1475 medicamente Ciapad Tinca - FARMACIA RENATAFARM SRL - achitat factura seria RF nr 1475 din 2021-10-19</t>
  </si>
  <si>
    <t>SF c/v F 4784 99 98 97 96 94 01 05 70 69 medicamente Lppad Arc - KORONIA FARM - achitat factura seria 70;69 nr 84;99;8;7;6;4;01;05 din 2021-10-25</t>
  </si>
  <si>
    <t>SF c/v F 800286 medicamente Cighid - HYGEA SRL - achitat factura seria HYHE nr 800286 din 2021-10-21</t>
  </si>
  <si>
    <t>SF c/v F 25090 medicamente Trinitata - NERTERA FARM SRL - achitat factura seria  nr 25090 din 2021-10-16</t>
  </si>
  <si>
    <t>SF c/v F 25091 medicamente Trinitata - NERTERA FARM SRL - achitat factura seria  nr 25091 din 2021-10-16</t>
  </si>
  <si>
    <t>SF c/v F 25086 medicamente Familia - NERTERA FARM SRL - achitat factura seria  nr 25086 din 2021-10-11</t>
  </si>
  <si>
    <t>SF c/v F 25110 medicamente Victoria - NERTERA FARM SRL - achitat factura seria  nr 25110 din 2021-10-25</t>
  </si>
  <si>
    <t>SF c/v F 25111 medicamente Victoria - NERTERA FARM SRL - achitat factura seria  nr 25111 din 2021-10-25</t>
  </si>
  <si>
    <t>SF c/v F 25046 medicamente Victoria - NERTERA FARM SRL - achitat factura seria  nr 25046 din 2021-10-01</t>
  </si>
  <si>
    <t>SF c/v F 25021 medicamente Victoria - NERTERA FARM SRL - achitat factura seria  nr 25021 din 2021-10-01</t>
  </si>
  <si>
    <t>SF c/v F 194725 reincarcare card Trinitata - ORADEA TRANSPORT LOCAL SA - achitat factura seria  nr 194725 din 2021-10-14</t>
  </si>
  <si>
    <t>SF c/v F 54676867 materiale curatenie Lppad Arc - B.N. BUSINESS SRL - achitat factura seria  nr 54676867 din 2021-10-07</t>
  </si>
  <si>
    <t>SF c/v F 7249827 materiale curatenie Cighid - B.N. BUSINESS SRL - achitat factura seria  nr 7249827 din 2021-10-21</t>
  </si>
  <si>
    <t>SF c/v F 7249755 materiale curatenie Trinitata - B.N. BUSINESS SRL - achitat factura seria  nr 7249755 din 2021-10-20</t>
  </si>
  <si>
    <t>SF c/v F 54677527 materiale curatenie Trinitata - B.N. BUSINESS SRL - achitat factura seria  nr 54677527 din 2021-10-18</t>
  </si>
  <si>
    <t>SF c/v F 72497 materiale curatenie Familia - B.N. BUSINESS SRL - achitat factura seria  nr 7249770 din 2021-10-20</t>
  </si>
  <si>
    <t>SF c/v F 300548 materiale sanitare Trinitata - TZMO ROMANIA SRL - achitat factura seria  nr 30054838 din 2021-10-19</t>
  </si>
  <si>
    <t>SF c/v F 30054830 materiale sanitare Familia - TZMO ROMANIA SRL - achitat factura seria  nr 30054830 din 2021-10-19</t>
  </si>
  <si>
    <t>SF c/v F 33 haine benefivciari Iulia - I.I.BOIT GABRIELA PSALMI COM  - achitat factura seria  nr 33 din 2021-10-11</t>
  </si>
  <si>
    <t>B.N. BUSINESS SRL - achitat factura seria  nr 54676867 din 2021-10-07</t>
  </si>
  <si>
    <t>SF c/v F 54675212 dezinfectanti Lppad Arc - B.N. BUSINESS SRL - achitat factura seria  nr 54675212 din 2021-10-01</t>
  </si>
  <si>
    <t>SF c/v F 7249002 dezinfectanti Lppad Arc - B.N. BUSINESS SRL - achitat factura seria  nr 7249002 din 2021-10-07</t>
  </si>
  <si>
    <t>SF c/v F 1733759 dezinfectanti Cighid - B.N. BUSINESS SRL - achitat factura seria  nr 1733759 din 2021-10-21</t>
  </si>
  <si>
    <t>SF c/v F 5744312 dezinfectanti Trinitata - B.N. BUSINESS SRL - achitat factura seria  nr 5744312 din 2021-10-18</t>
  </si>
  <si>
    <t>SF c/v F 54677527 dezinfectant Trinitata - B.N. BUSINESS SRL - achitat factura seria  nr 54677527 din 2021-10-18</t>
  </si>
  <si>
    <t>SF c/v F 54677544 dezinfectant Familia - B.N. BUSINESS SRL - achitat factura seria  nr 54677544 din 2021-10-18</t>
  </si>
  <si>
    <t>SF c/v F 17290 servicii catering Ciapad Tinca - SELECT CATERING S.R.L - achitat factura seria SLC BH nr 17290 din 2021-10-20</t>
  </si>
  <si>
    <t>SF c/v F 17294 servicii catering Iulia - SELECT CATERING S.R.L - achitat factura seria SLC BH nr 17294 din 2021-10-20</t>
  </si>
  <si>
    <t>SF c/v F 17297 servicii catering Sf Nicolae - SELECT CATERING S.R.L - achitat factura seria SLC BH nr 17297 din 2021-10-20</t>
  </si>
  <si>
    <t>SF c/v F 17296 servicii catering Sf Andrei - SELECT CATERING S.R.L - achitat factura seria SLC BH nr 17296 din 2021-10-20</t>
  </si>
  <si>
    <t>SF c/v F 17305 servicii catering Prietenia - SELECT CATERING S.R.L - achitat factura seria  nr 17305 din 2021-10-20</t>
  </si>
  <si>
    <t>SF c/v F 17304 servicii catering Trinitata - SELECT CATERING S.R.L - achitat factura seria  nr 17304 din 2021-10-20</t>
  </si>
  <si>
    <t>SF c/v F 0264 masti faciale Casa Bratca - TOSCANA TAGLIO SRL - achitat factura seria TTA nr 0264 din 2021-10-11</t>
  </si>
  <si>
    <t>SF c/v F 122 cazare Teglas Calin Haiducii - LICEUL TEHNOLOGIC UNIREA STEI - achitat factura seria 57 nr 122 din 2021-10-01</t>
  </si>
  <si>
    <t>SF c/v F470 cazare internat Haiducii - COL. TEHNIC MIHAI VITEAZUL - achitat factura seria MV nr 470 din 2021-10-08</t>
  </si>
  <si>
    <t>SF c/v F 122 regie internat Fechete Boby Speranta - LICEUL TEHNOLOGIC UNIREA STEI - achitat factura seria 52 nr 122 din 2021-10-01</t>
  </si>
  <si>
    <t>SF c/v F 471 regie internat Lingurar Valentin Ciresarii - COL. TEHNIC MIHAI VITEAZUL - achitat factura seria MV nr 471 din 2021-10-08</t>
  </si>
  <si>
    <t>SF c/v F 473 regie internat Casa Bratca - COL. TEHNIC MIHAI VITEAZUL - achitat factura seria MV nr 473 din 2021-10-08</t>
  </si>
  <si>
    <t>SF c/v F 23 lenjerii corp Ciresarii - DENY   GETY SRL - achitat factura seria  nr 23 din 2021-10-05</t>
  </si>
  <si>
    <t>SF c/v F 312770 salubritate Casa Bratca - SALUBRI SA - achitat factura seria SAL nr 312770 din 2021-10-07</t>
  </si>
  <si>
    <t>SF c/v F 210315217963 conv telefonice Haiducii - TELEKOM ROMANIA COMMUNICATIONS - achitat factura seria TKR nr 210315217963 din 2021-10-01</t>
  </si>
  <si>
    <t>SF c/v F 17245 servicii catering Haiducii - SELECT CATERING S.R.L - achitat factura seria SLC BH nr 17245 din 2021-10-10</t>
  </si>
  <si>
    <t>SF c/v F 17245 alimente Haiducii - SELECT CATERING S.R.L - achitat factura seria SLC BH nr 17245 din 2021-10-10</t>
  </si>
  <si>
    <t>SF c/v F 470 mese servite Haiducii - COL. TEHNIC MIHAI VITEAZUL - achitat factura seria MV nr 470 din 2021-10-08</t>
  </si>
  <si>
    <t>SF c/v F 471 mese servite Ciresarii - COL. TEHNIC MIHAI VITEAZUL - achitat factura seria MV nr 471 din 2021-10-08</t>
  </si>
  <si>
    <t>SF c/v F 473 alimente Casa Bratca - COL. TEHNIC MIHAI VITEAZUL - achitat factura seria MV nr 473 din 2021-10-08</t>
  </si>
  <si>
    <t>SF c/v F 701 medicamente Casa Bratca - DEN FARMINA SRL - achitat factura seria DEN nr 696 din 2021-10-06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</si>
  <si>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</si>
  <si>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</si>
  <si>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</si>
  <si>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</si>
  <si>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</si>
  <si>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TOTAL PLATI, PRIN BANCA</t>
  </si>
  <si>
    <t>'Situatia platilor prin casa in luna 
Octombrie 2021'</t>
  </si>
  <si>
    <t>Cheltuieli cu salariile prin casa</t>
  </si>
  <si>
    <t>ops 05 - c/v justificare avans decontare cheltuieli abonament otl</t>
  </si>
  <si>
    <t>ops 05 - c/v justificare avans decontare bani nevoi personale septembrie 2021</t>
  </si>
  <si>
    <t>ops 05 - c/v justificare avans decontare cheltuieli materiale auxiliare beneficiari</t>
  </si>
  <si>
    <t>ops 05 - c/v justificare avans decontare taxa recoltare analize</t>
  </si>
  <si>
    <t>ops 05 - c/v justificare avans decontare cheltuieli analize medicale</t>
  </si>
  <si>
    <t>ops 05 - c/v justificare avans decontare cheltuieli abonament calatorie beneficiari</t>
  </si>
  <si>
    <t>ops 05 - c/v justificare avans decontare cheltuieli abonament calatorie beneficiar</t>
  </si>
  <si>
    <t>ops 05 - c/v justificare avans decontare cheltuieli caiete speciale scoala beneficiari</t>
  </si>
  <si>
    <t>ops 05 - c/v justificare avans decontare cheltuieli poze buletin</t>
  </si>
  <si>
    <t>ops 05 - c/v justificare avans decontare taxa cheltuieli judiciare</t>
  </si>
  <si>
    <t>21.10.2021</t>
  </si>
  <si>
    <t>ops 05 - c/v justificare avans decontare cheltuieli medicamente beneficiari</t>
  </si>
  <si>
    <t>ops 05 - c/v justificare avans decontare cheltuieli poze buletin beneficiari</t>
  </si>
  <si>
    <t>ops 05 - c/v justificare avans decontare cheltuieli poze abonament otl</t>
  </si>
  <si>
    <t>ops 05 - c/v justificare avans decontare cheltuieli emitere card otl beneficiari</t>
  </si>
  <si>
    <t>ops 05 - c/v justificare avans decontare cheltuieli reincarcare card otl</t>
  </si>
  <si>
    <t>ops 05 - c/v justificare avans decontare bani nevoi personale octombrie 2021</t>
  </si>
  <si>
    <t>ops 05 - c/v justificare avans decontare cheltuieli prelucrare chei</t>
  </si>
  <si>
    <t>ops 05 - c/v justificare avans decontare taxa mesagerie rovignete persoane handicap</t>
  </si>
  <si>
    <t>SF c/v F 35 medicamente Haiducii - CODINS SRL - achitat factura seria TIN2021 nr 35 din 2021-10-01</t>
  </si>
  <si>
    <t>SF c/v F 1450 medicamente Speranta - FARMACIA RENATAFARM SRL - achitat factura seria RF nr 1450 din 2021-10-01</t>
  </si>
  <si>
    <t>SF c/v F 1451 medicamente Speranta - FARMACIA RENATAFARM SRL - achitat factura seria RF nr 1451 din 2021-10-01</t>
  </si>
  <si>
    <t>SF c/v F 5743741 dezinfectanti Ciresarii - B.N. BUSINESS SRL - achitat factura seria  nr 5743741 din 2021-10-01</t>
  </si>
  <si>
    <t>SF c/v F 54676353 dezinfectanti Ciresarii - B.N. BUSINESS SRL - achitat factura seria  nr 54676353 din 2021-10-01</t>
  </si>
  <si>
    <t>SF c/v F 5743738 dezinfectanti Speranta - B.N. BUSINESS SRL - achitat factura seria  nr 5743738 din 2021-10-01</t>
  </si>
  <si>
    <t>SF c/v F 54676362 dezinfectanti Speranta - B.N. BUSINESS SRL - achitat factura seria  nr 54676362 din 2021-10-01</t>
  </si>
  <si>
    <t>SF c/v F 808 ghete Ciresarii - PANTOFLEX PROD SRL - achitat factura seria  nr 808 din 2021-09-30</t>
  </si>
  <si>
    <t>SF c/v F 807 ghete Haiducii - PANTOFLEX PROD SRL - achitat factura seria  nr 807 din 2021-09-30</t>
  </si>
  <si>
    <t>SF c/v F 811 ghete Speranta - PANTOFLEX PROD SRL - achitat factura seria  nr 811 din 2021-09-30</t>
  </si>
  <si>
    <t>SF c/v F 3755 servicii spalatorie Familia - MONDOTUR SRL - achitat factura seria  nr 3755 din 2021-10-01</t>
  </si>
  <si>
    <t>SF c/v F 21000009566981740 energie electrica Familia - ELECTRICA FURNIZARE SA - achitat factura seria iunie nr 21000009566981740 din 2021-10-01</t>
  </si>
  <si>
    <t>SF c/v F 1853 prestari servicii Familia - PARTIZAN SECURITY SRL - achitat factura seria  nr 1853 din 2021-10-11</t>
  </si>
  <si>
    <t>SF c/v F 3761 servicii spalatorie Trinitata - MONDOTUR SRL - achitat factura seria  nr 3761 din 2021-10-01</t>
  </si>
  <si>
    <t>SF c/v F 3708 furnituri birou Trinitata - GXC OFFICE SRL - achitat factura seria  nr 3708 din 2021-10-05</t>
  </si>
  <si>
    <t>SF c/v F 212085 energie electrica Familia - WERK ENERGY SRL - achitat factura seria  nr 212085 din 2021-10-11</t>
  </si>
  <si>
    <t>SF c/v F 735602 gaze Trinitata - DISTRIGAZ VEST SA - achitat factura seria  nr 735602 din 2021-10-07</t>
  </si>
  <si>
    <t>SF c/v F 5743704 dezinfectanti Familia - B.N. BUSINESS SRL - achitat factura seria  nr 5743704 din 2021-10-01</t>
  </si>
  <si>
    <t>SF c/v F 58392270 cablu tv Trinitata - RCS   RDS SA - achitat factura seria  nr 58392270 din 2021-10-06</t>
  </si>
  <si>
    <t>SF c/v F 356937 cod I/4412 apa Noastra - COMPANIA DE APA ORADEA SA - achitat factura seria  nr 356937 din 2021-09-30</t>
  </si>
  <si>
    <t>SF c/v F 355610 cod I/4403 apa St Norocoasa - COMPANIA DE APA ORADEA SA - achitat factura seria  nr 355610 din 2021-09-30</t>
  </si>
  <si>
    <t>SF c/v F 210315217759 conv telefonice Noastra - TELEKOM ROMANIA COMMUNICATIONS - achitat factura seria  nr 210315217759 din 2021-10-01</t>
  </si>
  <si>
    <t>SF c/v F 210315217967 conv telefonice St Norocoasa - TELEKOM ROMANIA COMMUNICATIONS - achitat factura seria  nr 210315217967 din 2021-10-01</t>
  </si>
  <si>
    <t>SF c/v F 210315217761 conv telefonice Pas Maiastra - TELEKOM ROMANIA COMMUNICATIONS - achitat factura seria  nr 210315217761 din 2021-10-01</t>
  </si>
  <si>
    <t>SF c/v F 1461 medicamente Ciapad Tinca - FARMACIA RENATAFARM SRL - achitat factura seria RF nr 1461 din 2021-10-08</t>
  </si>
  <si>
    <t>SF c/v F 3708 rechizite Trinitata - GXC OFFICE SRL - achitat factura seria  nr 3708 din 2021-10-05</t>
  </si>
  <si>
    <t>SF c/v F 1854 prestari servicii Victoria - PARTIZAN SECURITY SRL - achitat factura seria  nr 1854 din 2021-10-11</t>
  </si>
  <si>
    <t>SF c/v F 1852 prestari servicii Trinitata - PARTIZAN SECURITY SRL - achitat factura seria  nr 1852 din 2021-10-11</t>
  </si>
  <si>
    <t>SF c/v F 1463 medicamente Ciapad Tinca - FARMACIA RENATAFARM SRL - achitat factura seria RF nr 1463 din 2021-10-08</t>
  </si>
  <si>
    <t>SF c/v F 1462 medicamente cipad Tinca - FARMACIA RENATAFARM SRL - achitat factura seria RF nr 1462 din 2021-10-13</t>
  </si>
  <si>
    <t>SF c/v F 212091 enrgie electrica Victoria - WERK ENERGY SRL - achitat factura seria  nr 212091 din 2021-10-11</t>
  </si>
  <si>
    <t>SF c/v F 738514 gaze Victoria - DISTRIGAZ VEST SA - achitat factura seria  nr 738514 din 2021-10-07</t>
  </si>
  <si>
    <t>SF c/v F 83290 gaze Familia - DISTRIGAZ VEST SA - achitat factura seria  nr 83290 din 2021-10-07</t>
  </si>
  <si>
    <t>SF c/v F 21000009566981879 energie elec Trinitata - ELECTRICA FURNIZARE SA - achitat factura seria iunie nr 21000009566981879 din 2021-10-01</t>
  </si>
  <si>
    <t>SF c/v F 212090 energie electrica Trinitata - WERK ENERGY SRL - achitat factura seria  nr 212090 din 2021-10-11</t>
  </si>
  <si>
    <t>SF c/v F 58392312 cablu tv Victoria - RCS   RDS SA - achitat factura seria  nr 58392312 din 2021-10-06</t>
  </si>
  <si>
    <t>SF c/v F 58392285 cablu tv Familia - RCS   RDS SA - achitat factura seria  nr 58392285 din 2021-10-06</t>
  </si>
  <si>
    <t>SF c/v F 1858 prestari servicii Crarspa - PARTIZAN SECURITY SRL - achitat factura seria PTZ nr 1858 din 2021-10-11</t>
  </si>
  <si>
    <t>SF c/v F 210315217969 conv telefonice Ghiocei - TELEKOM ROMANIA COMMUNICATIONS - achitat factura seria  nr 210315217969 din 2021-10-01</t>
  </si>
  <si>
    <t>SF c/v F 17259 alimente Prietenia - SELECT CATERING S.R.L - achitat factura seria  nr 17259 din 2021-10-10</t>
  </si>
  <si>
    <t>SF c/v F 355615 cod I/4411 apa Prietenia - COMPANIA DE APA ORADEA SA - achitat factura seria  nr 355615 din 2021-09-30</t>
  </si>
  <si>
    <t>SF c/v F 17259 servicii catering Prietenia - SELECT CATERING S.R.L - achitat factura seria  nr 17259 din 2021-10-10</t>
  </si>
  <si>
    <t>SF c/v F 1870 prestari servicii Czpad Beiius - PARTIZAN SECURITY SRL - achitat factura seria  nr 1870 din 2021-10-11</t>
  </si>
  <si>
    <t>SF c/v F 678 cartus toner Czpad Beius - REPRO BIROTICA SRL - achitat factura seria  nr 678 din 2021-10-05</t>
  </si>
  <si>
    <t>SF c/v F 6020 servicii paza Czpad Oradea - PAZA SI PROTECTIE BIHOR SRL - achitat factura seria 21 nr 6020 din 2021-09-30</t>
  </si>
  <si>
    <t>SF c/v F 1866 prestari servicii Dalia - PARTIZAN SECURITY SRL - achitat factura seria PTZ nr 1866 din 2021-10-11</t>
  </si>
  <si>
    <t>SF c/v F 1865 prestari servicii Iulia - PARTIZAN SECURITY SRL - achitat factura seria PTZ nr 1865 din 2021-10-11</t>
  </si>
  <si>
    <t>SF c/v F 3716 furnituri birou Dalia - GXC OFFICE SRL - achitat factura seria  nr 3716/D din 2021-10-07</t>
  </si>
  <si>
    <t>SF c/v F 212084 energie electrica Dalia - WERK ENERGY SRL - achitat factura seria WERKEN nr 212084 din 2021-10-11</t>
  </si>
  <si>
    <t>SF c/v F 212086 energie electrica Iulia - WERK ENERGY SRL - achitat factura seria WERKEN nr 212086 din 2021-10-11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</si>
</sst>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horizontal="righ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Border="1" applyAlignment="1" quotePrefix="1">
      <alignment horizontal="left" wrapText="1"/>
    </xf>
    <xf numFmtId="14" fontId="0" fillId="0" borderId="1" xfId="0" applyNumberFormat="1" applyFont="1" applyBorder="1" applyAlignment="1" quotePrefix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6" fillId="0" borderId="0" xfId="0" applyNumberFormat="1" applyFont="1" applyAlignment="1" quotePrefix="1">
      <alignment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2" xfId="0" applyNumberFormat="1" applyFont="1" applyBorder="1" applyAlignment="1" quotePrefix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1"/>
  <sheetViews>
    <sheetView workbookViewId="0" topLeftCell="A1012">
      <selection activeCell="I1030" sqref="I1030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9.7109375" style="1" customWidth="1"/>
    <col min="5" max="5" width="11.7109375" style="5" bestFit="1" customWidth="1"/>
    <col min="6" max="16384" width="9.140625" style="1" customWidth="1"/>
  </cols>
  <sheetData>
    <row r="1" spans="1:5" s="2" customFormat="1" ht="14.25" customHeight="1">
      <c r="A1" s="30" t="s">
        <v>361</v>
      </c>
      <c r="B1" s="31"/>
      <c r="C1" s="31"/>
      <c r="E1" s="4"/>
    </row>
    <row r="2" spans="1:5" s="2" customFormat="1" ht="24" customHeight="1">
      <c r="A2" s="32" t="s">
        <v>362</v>
      </c>
      <c r="B2" s="33"/>
      <c r="C2" s="33"/>
      <c r="D2" s="33"/>
      <c r="E2" s="33"/>
    </row>
    <row r="3" s="2" customFormat="1" ht="14.25" customHeight="1">
      <c r="E3" s="6" t="s">
        <v>363</v>
      </c>
    </row>
    <row r="4" spans="1:5" s="3" customFormat="1" ht="28.5" customHeight="1">
      <c r="A4" s="8" t="s">
        <v>364</v>
      </c>
      <c r="B4" s="8" t="s">
        <v>365</v>
      </c>
      <c r="C4" s="34" t="s">
        <v>366</v>
      </c>
      <c r="D4" s="35"/>
      <c r="E4" s="9" t="s">
        <v>367</v>
      </c>
    </row>
    <row r="5" spans="1:5" ht="14.25" customHeight="1">
      <c r="A5" s="10" t="s">
        <v>368</v>
      </c>
      <c r="B5" s="10" t="s">
        <v>368</v>
      </c>
      <c r="C5" s="22" t="s">
        <v>369</v>
      </c>
      <c r="D5" s="23"/>
      <c r="E5" s="11"/>
    </row>
    <row r="6" spans="1:5" ht="14.25" customHeight="1">
      <c r="A6" s="10" t="s">
        <v>370</v>
      </c>
      <c r="B6" s="10" t="s">
        <v>368</v>
      </c>
      <c r="C6" s="27" t="s">
        <v>371</v>
      </c>
      <c r="D6" s="28"/>
      <c r="E6" s="11">
        <v>5156763</v>
      </c>
    </row>
    <row r="7" spans="1:5" ht="14.25" customHeight="1">
      <c r="A7" s="10"/>
      <c r="B7" s="10"/>
      <c r="C7" s="24" t="s">
        <v>709</v>
      </c>
      <c r="D7" s="24"/>
      <c r="E7" s="11"/>
    </row>
    <row r="8" spans="1:5" ht="14.25" customHeight="1">
      <c r="A8" s="12">
        <v>1</v>
      </c>
      <c r="B8" s="10"/>
      <c r="C8" s="25" t="s">
        <v>710</v>
      </c>
      <c r="D8" s="25"/>
      <c r="E8" s="11">
        <v>52210</v>
      </c>
    </row>
    <row r="9" spans="1:5" ht="14.25" customHeight="1">
      <c r="A9" s="10" t="s">
        <v>368</v>
      </c>
      <c r="B9" s="10" t="s">
        <v>368</v>
      </c>
      <c r="C9" s="22" t="s">
        <v>711</v>
      </c>
      <c r="D9" s="23"/>
      <c r="E9" s="11"/>
    </row>
    <row r="10" spans="1:5" ht="24" customHeight="1">
      <c r="A10" s="10" t="s">
        <v>370</v>
      </c>
      <c r="B10" s="10" t="s">
        <v>372</v>
      </c>
      <c r="C10" s="27" t="s">
        <v>373</v>
      </c>
      <c r="D10" s="28"/>
      <c r="E10" s="11">
        <v>74.88</v>
      </c>
    </row>
    <row r="11" spans="1:5" ht="24" customHeight="1">
      <c r="A11" s="12">
        <f>1+A10</f>
        <v>2</v>
      </c>
      <c r="B11" s="10" t="s">
        <v>372</v>
      </c>
      <c r="C11" s="27" t="s">
        <v>375</v>
      </c>
      <c r="D11" s="28"/>
      <c r="E11" s="11">
        <v>80.23</v>
      </c>
    </row>
    <row r="12" spans="1:5" ht="24" customHeight="1">
      <c r="A12" s="12">
        <f aca="true" t="shared" si="0" ref="A12:A75">1+A11</f>
        <v>3</v>
      </c>
      <c r="B12" s="10" t="s">
        <v>372</v>
      </c>
      <c r="C12" s="27" t="s">
        <v>377</v>
      </c>
      <c r="D12" s="28"/>
      <c r="E12" s="11">
        <v>1743.02</v>
      </c>
    </row>
    <row r="13" spans="1:5" ht="24" customHeight="1">
      <c r="A13" s="12">
        <f t="shared" si="0"/>
        <v>4</v>
      </c>
      <c r="B13" s="10" t="s">
        <v>372</v>
      </c>
      <c r="C13" s="27" t="s">
        <v>379</v>
      </c>
      <c r="D13" s="28"/>
      <c r="E13" s="11">
        <v>1867.17</v>
      </c>
    </row>
    <row r="14" spans="1:5" ht="24" customHeight="1">
      <c r="A14" s="12">
        <f t="shared" si="0"/>
        <v>5</v>
      </c>
      <c r="B14" s="10" t="s">
        <v>372</v>
      </c>
      <c r="C14" s="27" t="s">
        <v>381</v>
      </c>
      <c r="D14" s="28"/>
      <c r="E14" s="11">
        <v>17</v>
      </c>
    </row>
    <row r="15" spans="1:5" ht="24" customHeight="1">
      <c r="A15" s="12">
        <f t="shared" si="0"/>
        <v>6</v>
      </c>
      <c r="B15" s="10" t="s">
        <v>372</v>
      </c>
      <c r="C15" s="27" t="s">
        <v>383</v>
      </c>
      <c r="D15" s="28"/>
      <c r="E15" s="11">
        <v>603.33</v>
      </c>
    </row>
    <row r="16" spans="1:5" ht="24" customHeight="1">
      <c r="A16" s="12">
        <f t="shared" si="0"/>
        <v>7</v>
      </c>
      <c r="B16" s="10" t="s">
        <v>372</v>
      </c>
      <c r="C16" s="27" t="s">
        <v>385</v>
      </c>
      <c r="D16" s="28"/>
      <c r="E16" s="11">
        <v>250</v>
      </c>
    </row>
    <row r="17" spans="1:5" ht="24" customHeight="1">
      <c r="A17" s="12">
        <f t="shared" si="0"/>
        <v>8</v>
      </c>
      <c r="B17" s="10" t="s">
        <v>372</v>
      </c>
      <c r="C17" s="27" t="s">
        <v>387</v>
      </c>
      <c r="D17" s="28"/>
      <c r="E17" s="11">
        <v>250</v>
      </c>
    </row>
    <row r="18" spans="1:5" ht="24" customHeight="1">
      <c r="A18" s="12">
        <f t="shared" si="0"/>
        <v>9</v>
      </c>
      <c r="B18" s="10" t="s">
        <v>372</v>
      </c>
      <c r="C18" s="27" t="s">
        <v>389</v>
      </c>
      <c r="D18" s="28"/>
      <c r="E18" s="11">
        <v>250</v>
      </c>
    </row>
    <row r="19" spans="1:5" ht="24" customHeight="1">
      <c r="A19" s="12">
        <f t="shared" si="0"/>
        <v>10</v>
      </c>
      <c r="B19" s="10" t="s">
        <v>372</v>
      </c>
      <c r="C19" s="27" t="s">
        <v>391</v>
      </c>
      <c r="D19" s="28"/>
      <c r="E19" s="11">
        <v>102.78</v>
      </c>
    </row>
    <row r="20" spans="1:5" ht="24" customHeight="1">
      <c r="A20" s="12">
        <f t="shared" si="0"/>
        <v>11</v>
      </c>
      <c r="B20" s="10" t="s">
        <v>372</v>
      </c>
      <c r="C20" s="27" t="s">
        <v>393</v>
      </c>
      <c r="D20" s="28"/>
      <c r="E20" s="11">
        <v>250</v>
      </c>
    </row>
    <row r="21" spans="1:5" ht="24" customHeight="1">
      <c r="A21" s="12">
        <f t="shared" si="0"/>
        <v>12</v>
      </c>
      <c r="B21" s="10" t="s">
        <v>372</v>
      </c>
      <c r="C21" s="27" t="s">
        <v>395</v>
      </c>
      <c r="D21" s="28"/>
      <c r="E21" s="11">
        <v>250</v>
      </c>
    </row>
    <row r="22" spans="1:5" ht="24" customHeight="1">
      <c r="A22" s="12">
        <f t="shared" si="0"/>
        <v>13</v>
      </c>
      <c r="B22" s="10" t="s">
        <v>372</v>
      </c>
      <c r="C22" s="27" t="s">
        <v>397</v>
      </c>
      <c r="D22" s="28"/>
      <c r="E22" s="11">
        <v>250</v>
      </c>
    </row>
    <row r="23" spans="1:5" ht="24" customHeight="1">
      <c r="A23" s="12">
        <f t="shared" si="0"/>
        <v>14</v>
      </c>
      <c r="B23" s="10" t="s">
        <v>372</v>
      </c>
      <c r="C23" s="27" t="s">
        <v>399</v>
      </c>
      <c r="D23" s="28"/>
      <c r="E23" s="11">
        <v>167</v>
      </c>
    </row>
    <row r="24" spans="1:5" ht="24" customHeight="1">
      <c r="A24" s="12">
        <f t="shared" si="0"/>
        <v>15</v>
      </c>
      <c r="B24" s="10" t="s">
        <v>372</v>
      </c>
      <c r="C24" s="27" t="s">
        <v>401</v>
      </c>
      <c r="D24" s="28"/>
      <c r="E24" s="11">
        <v>12.35</v>
      </c>
    </row>
    <row r="25" spans="1:5" ht="24" customHeight="1">
      <c r="A25" s="12">
        <f t="shared" si="0"/>
        <v>16</v>
      </c>
      <c r="B25" s="10" t="s">
        <v>372</v>
      </c>
      <c r="C25" s="27" t="s">
        <v>403</v>
      </c>
      <c r="D25" s="28"/>
      <c r="E25" s="11">
        <v>1593.6</v>
      </c>
    </row>
    <row r="26" spans="1:5" ht="24" customHeight="1">
      <c r="A26" s="12">
        <f t="shared" si="0"/>
        <v>17</v>
      </c>
      <c r="B26" s="10" t="s">
        <v>372</v>
      </c>
      <c r="C26" s="27" t="s">
        <v>405</v>
      </c>
      <c r="D26" s="28"/>
      <c r="E26" s="11">
        <v>59.5</v>
      </c>
    </row>
    <row r="27" spans="1:5" ht="24" customHeight="1">
      <c r="A27" s="12">
        <f t="shared" si="0"/>
        <v>18</v>
      </c>
      <c r="B27" s="10" t="s">
        <v>372</v>
      </c>
      <c r="C27" s="27" t="s">
        <v>407</v>
      </c>
      <c r="D27" s="28"/>
      <c r="E27" s="11">
        <v>74.58</v>
      </c>
    </row>
    <row r="28" spans="1:5" ht="24" customHeight="1">
      <c r="A28" s="12">
        <f t="shared" si="0"/>
        <v>19</v>
      </c>
      <c r="B28" s="10" t="s">
        <v>372</v>
      </c>
      <c r="C28" s="27" t="s">
        <v>409</v>
      </c>
      <c r="D28" s="28"/>
      <c r="E28" s="11">
        <v>475.17</v>
      </c>
    </row>
    <row r="29" spans="1:5" ht="24" customHeight="1">
      <c r="A29" s="12">
        <f t="shared" si="0"/>
        <v>20</v>
      </c>
      <c r="B29" s="10" t="s">
        <v>372</v>
      </c>
      <c r="C29" s="27" t="s">
        <v>411</v>
      </c>
      <c r="D29" s="28"/>
      <c r="E29" s="11">
        <v>283.22</v>
      </c>
    </row>
    <row r="30" spans="1:5" ht="24" customHeight="1">
      <c r="A30" s="12">
        <f t="shared" si="0"/>
        <v>21</v>
      </c>
      <c r="B30" s="10" t="s">
        <v>372</v>
      </c>
      <c r="C30" s="27" t="s">
        <v>413</v>
      </c>
      <c r="D30" s="28"/>
      <c r="E30" s="11">
        <v>87.69</v>
      </c>
    </row>
    <row r="31" spans="1:5" ht="24" customHeight="1">
      <c r="A31" s="12">
        <f t="shared" si="0"/>
        <v>22</v>
      </c>
      <c r="B31" s="10" t="s">
        <v>372</v>
      </c>
      <c r="C31" s="27" t="s">
        <v>415</v>
      </c>
      <c r="D31" s="28"/>
      <c r="E31" s="11">
        <v>546.4</v>
      </c>
    </row>
    <row r="32" spans="1:5" ht="24" customHeight="1">
      <c r="A32" s="12">
        <f t="shared" si="0"/>
        <v>23</v>
      </c>
      <c r="B32" s="10" t="s">
        <v>372</v>
      </c>
      <c r="C32" s="27" t="s">
        <v>417</v>
      </c>
      <c r="D32" s="28"/>
      <c r="E32" s="11">
        <v>779.46</v>
      </c>
    </row>
    <row r="33" spans="1:5" ht="24" customHeight="1">
      <c r="A33" s="12">
        <f t="shared" si="0"/>
        <v>24</v>
      </c>
      <c r="B33" s="10" t="s">
        <v>372</v>
      </c>
      <c r="C33" s="27" t="s">
        <v>419</v>
      </c>
      <c r="D33" s="28"/>
      <c r="E33" s="11">
        <v>42</v>
      </c>
    </row>
    <row r="34" spans="1:5" ht="24" customHeight="1">
      <c r="A34" s="12">
        <f t="shared" si="0"/>
        <v>25</v>
      </c>
      <c r="B34" s="10" t="s">
        <v>372</v>
      </c>
      <c r="C34" s="27" t="s">
        <v>421</v>
      </c>
      <c r="D34" s="28"/>
      <c r="E34" s="11">
        <v>150</v>
      </c>
    </row>
    <row r="35" spans="1:5" ht="24" customHeight="1">
      <c r="A35" s="12">
        <f t="shared" si="0"/>
        <v>26</v>
      </c>
      <c r="B35" s="10" t="s">
        <v>372</v>
      </c>
      <c r="C35" s="27" t="s">
        <v>423</v>
      </c>
      <c r="D35" s="28"/>
      <c r="E35" s="11">
        <v>108</v>
      </c>
    </row>
    <row r="36" spans="1:5" ht="24" customHeight="1">
      <c r="A36" s="12">
        <f t="shared" si="0"/>
        <v>27</v>
      </c>
      <c r="B36" s="10" t="s">
        <v>372</v>
      </c>
      <c r="C36" s="27" t="s">
        <v>425</v>
      </c>
      <c r="D36" s="28"/>
      <c r="E36" s="11">
        <v>250</v>
      </c>
    </row>
    <row r="37" spans="1:5" ht="24" customHeight="1">
      <c r="A37" s="12">
        <f t="shared" si="0"/>
        <v>28</v>
      </c>
      <c r="B37" s="10" t="s">
        <v>372</v>
      </c>
      <c r="C37" s="27" t="s">
        <v>426</v>
      </c>
      <c r="D37" s="28"/>
      <c r="E37" s="11">
        <v>107.1</v>
      </c>
    </row>
    <row r="38" spans="1:5" ht="24" customHeight="1">
      <c r="A38" s="12">
        <f t="shared" si="0"/>
        <v>29</v>
      </c>
      <c r="B38" s="10" t="s">
        <v>372</v>
      </c>
      <c r="C38" s="27" t="s">
        <v>427</v>
      </c>
      <c r="D38" s="28"/>
      <c r="E38" s="11">
        <v>250</v>
      </c>
    </row>
    <row r="39" spans="1:5" ht="24" customHeight="1">
      <c r="A39" s="12">
        <f t="shared" si="0"/>
        <v>30</v>
      </c>
      <c r="B39" s="10" t="s">
        <v>372</v>
      </c>
      <c r="C39" s="27" t="s">
        <v>495</v>
      </c>
      <c r="D39" s="28"/>
      <c r="E39" s="11">
        <v>250</v>
      </c>
    </row>
    <row r="40" spans="1:5" ht="24" customHeight="1">
      <c r="A40" s="12">
        <f t="shared" si="0"/>
        <v>31</v>
      </c>
      <c r="B40" s="10" t="s">
        <v>372</v>
      </c>
      <c r="C40" s="27" t="s">
        <v>496</v>
      </c>
      <c r="D40" s="28"/>
      <c r="E40" s="11">
        <v>250</v>
      </c>
    </row>
    <row r="41" spans="1:5" ht="24" customHeight="1">
      <c r="A41" s="12">
        <f t="shared" si="0"/>
        <v>32</v>
      </c>
      <c r="B41" s="10" t="s">
        <v>372</v>
      </c>
      <c r="C41" s="27" t="s">
        <v>497</v>
      </c>
      <c r="D41" s="28"/>
      <c r="E41" s="11">
        <v>53.55</v>
      </c>
    </row>
    <row r="42" spans="1:5" ht="24" customHeight="1">
      <c r="A42" s="12">
        <f t="shared" si="0"/>
        <v>33</v>
      </c>
      <c r="B42" s="10" t="s">
        <v>372</v>
      </c>
      <c r="C42" s="27" t="s">
        <v>498</v>
      </c>
      <c r="D42" s="28"/>
      <c r="E42" s="11">
        <v>160.37</v>
      </c>
    </row>
    <row r="43" spans="1:5" ht="24" customHeight="1">
      <c r="A43" s="12">
        <f t="shared" si="0"/>
        <v>34</v>
      </c>
      <c r="B43" s="10" t="s">
        <v>372</v>
      </c>
      <c r="C43" s="27" t="s">
        <v>499</v>
      </c>
      <c r="D43" s="28"/>
      <c r="E43" s="11">
        <v>530.51</v>
      </c>
    </row>
    <row r="44" spans="1:5" ht="24" customHeight="1">
      <c r="A44" s="12">
        <f t="shared" si="0"/>
        <v>35</v>
      </c>
      <c r="B44" s="10" t="s">
        <v>372</v>
      </c>
      <c r="C44" s="27" t="s">
        <v>500</v>
      </c>
      <c r="D44" s="28"/>
      <c r="E44" s="11">
        <v>190.16</v>
      </c>
    </row>
    <row r="45" spans="1:5" ht="24" customHeight="1">
      <c r="A45" s="12">
        <f t="shared" si="0"/>
        <v>36</v>
      </c>
      <c r="B45" s="10" t="s">
        <v>372</v>
      </c>
      <c r="C45" s="27" t="s">
        <v>501</v>
      </c>
      <c r="D45" s="28"/>
      <c r="E45" s="11">
        <v>8.78</v>
      </c>
    </row>
    <row r="46" spans="1:5" ht="24" customHeight="1">
      <c r="A46" s="12">
        <f t="shared" si="0"/>
        <v>37</v>
      </c>
      <c r="B46" s="10" t="s">
        <v>372</v>
      </c>
      <c r="C46" s="27" t="s">
        <v>502</v>
      </c>
      <c r="D46" s="28"/>
      <c r="E46" s="11">
        <v>118.31</v>
      </c>
    </row>
    <row r="47" spans="1:5" ht="24" customHeight="1">
      <c r="A47" s="12">
        <f t="shared" si="0"/>
        <v>38</v>
      </c>
      <c r="B47" s="10" t="s">
        <v>372</v>
      </c>
      <c r="C47" s="27" t="s">
        <v>503</v>
      </c>
      <c r="D47" s="28"/>
      <c r="E47" s="11">
        <v>171.9</v>
      </c>
    </row>
    <row r="48" spans="1:5" ht="24" customHeight="1">
      <c r="A48" s="12">
        <f t="shared" si="0"/>
        <v>39</v>
      </c>
      <c r="B48" s="10" t="s">
        <v>372</v>
      </c>
      <c r="C48" s="27" t="s">
        <v>504</v>
      </c>
      <c r="D48" s="28"/>
      <c r="E48" s="11">
        <v>131.19</v>
      </c>
    </row>
    <row r="49" spans="1:5" ht="24" customHeight="1">
      <c r="A49" s="12">
        <f t="shared" si="0"/>
        <v>40</v>
      </c>
      <c r="B49" s="10" t="s">
        <v>372</v>
      </c>
      <c r="C49" s="27" t="s">
        <v>505</v>
      </c>
      <c r="D49" s="28"/>
      <c r="E49" s="11">
        <v>70.38</v>
      </c>
    </row>
    <row r="50" spans="1:5" ht="24" customHeight="1">
      <c r="A50" s="12">
        <f t="shared" si="0"/>
        <v>41</v>
      </c>
      <c r="B50" s="10" t="s">
        <v>372</v>
      </c>
      <c r="C50" s="27" t="s">
        <v>506</v>
      </c>
      <c r="D50" s="28"/>
      <c r="E50" s="11">
        <v>71.91</v>
      </c>
    </row>
    <row r="51" spans="1:5" ht="24" customHeight="1">
      <c r="A51" s="12">
        <f t="shared" si="0"/>
        <v>42</v>
      </c>
      <c r="B51" s="10" t="s">
        <v>372</v>
      </c>
      <c r="C51" s="27" t="s">
        <v>507</v>
      </c>
      <c r="D51" s="28"/>
      <c r="E51" s="11">
        <v>100.14</v>
      </c>
    </row>
    <row r="52" spans="1:5" ht="24" customHeight="1">
      <c r="A52" s="12">
        <f t="shared" si="0"/>
        <v>43</v>
      </c>
      <c r="B52" s="10" t="s">
        <v>372</v>
      </c>
      <c r="C52" s="27" t="s">
        <v>508</v>
      </c>
      <c r="D52" s="28"/>
      <c r="E52" s="11">
        <v>60.12</v>
      </c>
    </row>
    <row r="53" spans="1:5" ht="24" customHeight="1">
      <c r="A53" s="12">
        <f t="shared" si="0"/>
        <v>44</v>
      </c>
      <c r="B53" s="10" t="s">
        <v>372</v>
      </c>
      <c r="C53" s="27" t="s">
        <v>509</v>
      </c>
      <c r="D53" s="28"/>
      <c r="E53" s="11">
        <v>69.85</v>
      </c>
    </row>
    <row r="54" spans="1:5" ht="24" customHeight="1">
      <c r="A54" s="12">
        <f t="shared" si="0"/>
        <v>45</v>
      </c>
      <c r="B54" s="10" t="s">
        <v>372</v>
      </c>
      <c r="C54" s="27" t="s">
        <v>510</v>
      </c>
      <c r="D54" s="28"/>
      <c r="E54" s="11">
        <v>69.33</v>
      </c>
    </row>
    <row r="55" spans="1:5" ht="24" customHeight="1">
      <c r="A55" s="12">
        <f t="shared" si="0"/>
        <v>46</v>
      </c>
      <c r="B55" s="10" t="s">
        <v>372</v>
      </c>
      <c r="C55" s="27" t="s">
        <v>511</v>
      </c>
      <c r="D55" s="28"/>
      <c r="E55" s="11">
        <v>67.85</v>
      </c>
    </row>
    <row r="56" spans="1:5" ht="24" customHeight="1">
      <c r="A56" s="12">
        <f t="shared" si="0"/>
        <v>47</v>
      </c>
      <c r="B56" s="10" t="s">
        <v>372</v>
      </c>
      <c r="C56" s="27" t="s">
        <v>512</v>
      </c>
      <c r="D56" s="28"/>
      <c r="E56" s="11">
        <v>61.42</v>
      </c>
    </row>
    <row r="57" spans="1:5" ht="24" customHeight="1">
      <c r="A57" s="12">
        <f t="shared" si="0"/>
        <v>48</v>
      </c>
      <c r="B57" s="10" t="s">
        <v>372</v>
      </c>
      <c r="C57" s="27" t="s">
        <v>513</v>
      </c>
      <c r="D57" s="28"/>
      <c r="E57" s="11">
        <v>85.27</v>
      </c>
    </row>
    <row r="58" spans="1:5" ht="24" customHeight="1">
      <c r="A58" s="12">
        <f t="shared" si="0"/>
        <v>49</v>
      </c>
      <c r="B58" s="10" t="s">
        <v>372</v>
      </c>
      <c r="C58" s="27" t="s">
        <v>514</v>
      </c>
      <c r="D58" s="28"/>
      <c r="E58" s="11">
        <v>2906.57</v>
      </c>
    </row>
    <row r="59" spans="1:5" ht="24" customHeight="1">
      <c r="A59" s="12">
        <f t="shared" si="0"/>
        <v>50</v>
      </c>
      <c r="B59" s="10" t="s">
        <v>372</v>
      </c>
      <c r="C59" s="27" t="s">
        <v>515</v>
      </c>
      <c r="D59" s="28"/>
      <c r="E59" s="11">
        <v>1261.6</v>
      </c>
    </row>
    <row r="60" spans="1:5" ht="24" customHeight="1">
      <c r="A60" s="12">
        <f t="shared" si="0"/>
        <v>51</v>
      </c>
      <c r="B60" s="10" t="s">
        <v>372</v>
      </c>
      <c r="C60" s="27" t="s">
        <v>516</v>
      </c>
      <c r="D60" s="28"/>
      <c r="E60" s="11">
        <v>962.84</v>
      </c>
    </row>
    <row r="61" spans="1:5" ht="24" customHeight="1">
      <c r="A61" s="12">
        <f t="shared" si="0"/>
        <v>52</v>
      </c>
      <c r="B61" s="10" t="s">
        <v>372</v>
      </c>
      <c r="C61" s="27" t="s">
        <v>517</v>
      </c>
      <c r="D61" s="28"/>
      <c r="E61" s="11">
        <v>1714.72</v>
      </c>
    </row>
    <row r="62" spans="1:5" ht="24" customHeight="1">
      <c r="A62" s="12">
        <f t="shared" si="0"/>
        <v>53</v>
      </c>
      <c r="B62" s="10" t="s">
        <v>372</v>
      </c>
      <c r="C62" s="27" t="s">
        <v>518</v>
      </c>
      <c r="D62" s="28"/>
      <c r="E62" s="11">
        <v>2068.33</v>
      </c>
    </row>
    <row r="63" spans="1:5" ht="24" customHeight="1">
      <c r="A63" s="12">
        <f t="shared" si="0"/>
        <v>54</v>
      </c>
      <c r="B63" s="10" t="s">
        <v>372</v>
      </c>
      <c r="C63" s="27" t="s">
        <v>519</v>
      </c>
      <c r="D63" s="28"/>
      <c r="E63" s="11">
        <v>2406.96</v>
      </c>
    </row>
    <row r="64" spans="1:5" ht="24" customHeight="1">
      <c r="A64" s="12">
        <f t="shared" si="0"/>
        <v>55</v>
      </c>
      <c r="B64" s="10" t="s">
        <v>372</v>
      </c>
      <c r="C64" s="27" t="s">
        <v>520</v>
      </c>
      <c r="D64" s="28"/>
      <c r="E64" s="11">
        <v>1475.68</v>
      </c>
    </row>
    <row r="65" spans="1:5" ht="24" customHeight="1">
      <c r="A65" s="12">
        <f t="shared" si="0"/>
        <v>56</v>
      </c>
      <c r="B65" s="10" t="s">
        <v>372</v>
      </c>
      <c r="C65" s="27" t="s">
        <v>521</v>
      </c>
      <c r="D65" s="28"/>
      <c r="E65" s="11">
        <v>1625.95</v>
      </c>
    </row>
    <row r="66" spans="1:5" ht="24" customHeight="1">
      <c r="A66" s="12">
        <f t="shared" si="0"/>
        <v>57</v>
      </c>
      <c r="B66" s="10" t="s">
        <v>372</v>
      </c>
      <c r="C66" s="27" t="s">
        <v>522</v>
      </c>
      <c r="D66" s="28"/>
      <c r="E66" s="11">
        <v>1530.53</v>
      </c>
    </row>
    <row r="67" spans="1:5" ht="24" customHeight="1">
      <c r="A67" s="12">
        <f t="shared" si="0"/>
        <v>58</v>
      </c>
      <c r="B67" s="10" t="s">
        <v>372</v>
      </c>
      <c r="C67" s="27" t="s">
        <v>523</v>
      </c>
      <c r="D67" s="28"/>
      <c r="E67" s="11">
        <v>498.02</v>
      </c>
    </row>
    <row r="68" spans="1:5" ht="24" customHeight="1">
      <c r="A68" s="12">
        <f t="shared" si="0"/>
        <v>59</v>
      </c>
      <c r="B68" s="10" t="s">
        <v>372</v>
      </c>
      <c r="C68" s="27" t="s">
        <v>524</v>
      </c>
      <c r="D68" s="28"/>
      <c r="E68" s="11">
        <v>1290.94</v>
      </c>
    </row>
    <row r="69" spans="1:5" ht="24" customHeight="1">
      <c r="A69" s="12">
        <f t="shared" si="0"/>
        <v>60</v>
      </c>
      <c r="B69" s="10" t="s">
        <v>372</v>
      </c>
      <c r="C69" s="27" t="s">
        <v>525</v>
      </c>
      <c r="D69" s="28"/>
      <c r="E69" s="11">
        <v>1951.36</v>
      </c>
    </row>
    <row r="70" spans="1:5" ht="24" customHeight="1">
      <c r="A70" s="12">
        <f t="shared" si="0"/>
        <v>61</v>
      </c>
      <c r="B70" s="10" t="s">
        <v>372</v>
      </c>
      <c r="C70" s="27" t="s">
        <v>526</v>
      </c>
      <c r="D70" s="28"/>
      <c r="E70" s="11">
        <v>1.2</v>
      </c>
    </row>
    <row r="71" spans="1:5" ht="24" customHeight="1">
      <c r="A71" s="12">
        <f t="shared" si="0"/>
        <v>62</v>
      </c>
      <c r="B71" s="10" t="s">
        <v>372</v>
      </c>
      <c r="C71" s="27" t="s">
        <v>527</v>
      </c>
      <c r="D71" s="28"/>
      <c r="E71" s="11">
        <v>133.09</v>
      </c>
    </row>
    <row r="72" spans="1:5" ht="24" customHeight="1">
      <c r="A72" s="12">
        <f t="shared" si="0"/>
        <v>63</v>
      </c>
      <c r="B72" s="10" t="s">
        <v>372</v>
      </c>
      <c r="C72" s="27" t="s">
        <v>749</v>
      </c>
      <c r="D72" s="28"/>
      <c r="E72" s="11">
        <v>176.1</v>
      </c>
    </row>
    <row r="73" spans="1:5" ht="24" customHeight="1">
      <c r="A73" s="12">
        <f t="shared" si="0"/>
        <v>64</v>
      </c>
      <c r="B73" s="10" t="s">
        <v>528</v>
      </c>
      <c r="C73" s="27" t="s">
        <v>739</v>
      </c>
      <c r="D73" s="28"/>
      <c r="E73" s="11">
        <v>-57.62</v>
      </c>
    </row>
    <row r="74" spans="1:5" ht="24" customHeight="1">
      <c r="A74" s="12">
        <f t="shared" si="0"/>
        <v>65</v>
      </c>
      <c r="B74" s="10" t="s">
        <v>528</v>
      </c>
      <c r="C74" s="27" t="s">
        <v>740</v>
      </c>
      <c r="D74" s="28"/>
      <c r="E74" s="11">
        <v>-0.97</v>
      </c>
    </row>
    <row r="75" spans="1:5" ht="24" customHeight="1">
      <c r="A75" s="12">
        <f t="shared" si="0"/>
        <v>66</v>
      </c>
      <c r="B75" s="10" t="s">
        <v>529</v>
      </c>
      <c r="C75" s="27" t="s">
        <v>530</v>
      </c>
      <c r="D75" s="28"/>
      <c r="E75" s="11">
        <v>541.45</v>
      </c>
    </row>
    <row r="76" spans="1:5" ht="24" customHeight="1">
      <c r="A76" s="12">
        <f aca="true" t="shared" si="1" ref="A76:A139">1+A75</f>
        <v>67</v>
      </c>
      <c r="B76" s="10" t="s">
        <v>529</v>
      </c>
      <c r="C76" s="27" t="s">
        <v>531</v>
      </c>
      <c r="D76" s="28"/>
      <c r="E76" s="11">
        <v>6505.37</v>
      </c>
    </row>
    <row r="77" spans="1:5" ht="24" customHeight="1">
      <c r="A77" s="12">
        <f t="shared" si="1"/>
        <v>68</v>
      </c>
      <c r="B77" s="10" t="s">
        <v>532</v>
      </c>
      <c r="C77" s="27" t="s">
        <v>533</v>
      </c>
      <c r="D77" s="28"/>
      <c r="E77" s="11">
        <v>238</v>
      </c>
    </row>
    <row r="78" spans="1:5" ht="24" customHeight="1">
      <c r="A78" s="12">
        <f t="shared" si="1"/>
        <v>69</v>
      </c>
      <c r="B78" s="10" t="s">
        <v>532</v>
      </c>
      <c r="C78" s="27" t="s">
        <v>534</v>
      </c>
      <c r="D78" s="28"/>
      <c r="E78" s="11">
        <v>85.6</v>
      </c>
    </row>
    <row r="79" spans="1:5" ht="24" customHeight="1">
      <c r="A79" s="12">
        <f t="shared" si="1"/>
        <v>70</v>
      </c>
      <c r="B79" s="10" t="s">
        <v>532</v>
      </c>
      <c r="C79" s="27" t="s">
        <v>714</v>
      </c>
      <c r="D79" s="28"/>
      <c r="E79" s="11">
        <v>2300</v>
      </c>
    </row>
    <row r="80" spans="1:5" ht="24" customHeight="1">
      <c r="A80" s="12">
        <f t="shared" si="1"/>
        <v>71</v>
      </c>
      <c r="B80" s="10" t="s">
        <v>532</v>
      </c>
      <c r="C80" s="27" t="s">
        <v>535</v>
      </c>
      <c r="D80" s="28"/>
      <c r="E80" s="11">
        <v>107</v>
      </c>
    </row>
    <row r="81" spans="1:5" ht="24" customHeight="1">
      <c r="A81" s="12">
        <f t="shared" si="1"/>
        <v>72</v>
      </c>
      <c r="B81" s="10" t="s">
        <v>532</v>
      </c>
      <c r="C81" s="27" t="s">
        <v>536</v>
      </c>
      <c r="D81" s="28"/>
      <c r="E81" s="11">
        <v>79.64</v>
      </c>
    </row>
    <row r="82" spans="1:5" ht="24" customHeight="1">
      <c r="A82" s="12">
        <f t="shared" si="1"/>
        <v>73</v>
      </c>
      <c r="B82" s="10" t="s">
        <v>532</v>
      </c>
      <c r="C82" s="27" t="s">
        <v>537</v>
      </c>
      <c r="D82" s="28"/>
      <c r="E82" s="11">
        <v>66.1</v>
      </c>
    </row>
    <row r="83" spans="1:5" ht="24" customHeight="1">
      <c r="A83" s="12">
        <f t="shared" si="1"/>
        <v>74</v>
      </c>
      <c r="B83" s="10" t="s">
        <v>532</v>
      </c>
      <c r="C83" s="27" t="s">
        <v>538</v>
      </c>
      <c r="D83" s="28"/>
      <c r="E83" s="11">
        <v>128.37</v>
      </c>
    </row>
    <row r="84" spans="1:5" ht="24" customHeight="1">
      <c r="A84" s="12">
        <f t="shared" si="1"/>
        <v>75</v>
      </c>
      <c r="B84" s="10" t="s">
        <v>532</v>
      </c>
      <c r="C84" s="27" t="s">
        <v>539</v>
      </c>
      <c r="D84" s="28"/>
      <c r="E84" s="11">
        <v>2566.3</v>
      </c>
    </row>
    <row r="85" spans="1:5" ht="24" customHeight="1">
      <c r="A85" s="12">
        <f t="shared" si="1"/>
        <v>76</v>
      </c>
      <c r="B85" s="10" t="s">
        <v>532</v>
      </c>
      <c r="C85" s="27" t="s">
        <v>540</v>
      </c>
      <c r="D85" s="28"/>
      <c r="E85" s="11">
        <v>1845.86</v>
      </c>
    </row>
    <row r="86" spans="1:5" ht="24" customHeight="1">
      <c r="A86" s="12">
        <f t="shared" si="1"/>
        <v>77</v>
      </c>
      <c r="B86" s="10" t="s">
        <v>532</v>
      </c>
      <c r="C86" s="27" t="s">
        <v>541</v>
      </c>
      <c r="D86" s="28"/>
      <c r="E86" s="11">
        <v>1538.82</v>
      </c>
    </row>
    <row r="87" spans="1:5" ht="24" customHeight="1">
      <c r="A87" s="12">
        <f t="shared" si="1"/>
        <v>78</v>
      </c>
      <c r="B87" s="10" t="s">
        <v>532</v>
      </c>
      <c r="C87" s="27" t="s">
        <v>542</v>
      </c>
      <c r="D87" s="28"/>
      <c r="E87" s="11">
        <v>2988</v>
      </c>
    </row>
    <row r="88" spans="1:5" ht="24" customHeight="1">
      <c r="A88" s="12">
        <f t="shared" si="1"/>
        <v>79</v>
      </c>
      <c r="B88" s="10" t="s">
        <v>532</v>
      </c>
      <c r="C88" s="27" t="s">
        <v>715</v>
      </c>
      <c r="D88" s="28"/>
      <c r="E88" s="11">
        <v>2300</v>
      </c>
    </row>
    <row r="89" spans="1:5" ht="24" customHeight="1">
      <c r="A89" s="12">
        <f t="shared" si="1"/>
        <v>80</v>
      </c>
      <c r="B89" s="10" t="s">
        <v>532</v>
      </c>
      <c r="C89" s="27" t="s">
        <v>750</v>
      </c>
      <c r="D89" s="28"/>
      <c r="E89" s="11">
        <v>3000</v>
      </c>
    </row>
    <row r="90" spans="1:5" ht="24" customHeight="1">
      <c r="A90" s="12">
        <f t="shared" si="1"/>
        <v>81</v>
      </c>
      <c r="B90" s="10" t="s">
        <v>532</v>
      </c>
      <c r="C90" s="27" t="s">
        <v>543</v>
      </c>
      <c r="D90" s="28"/>
      <c r="E90" s="11">
        <v>3955.38</v>
      </c>
    </row>
    <row r="91" spans="1:5" ht="24" customHeight="1">
      <c r="A91" s="12">
        <f t="shared" si="1"/>
        <v>82</v>
      </c>
      <c r="B91" s="10" t="s">
        <v>532</v>
      </c>
      <c r="C91" s="27" t="s">
        <v>544</v>
      </c>
      <c r="D91" s="28"/>
      <c r="E91" s="11">
        <v>80</v>
      </c>
    </row>
    <row r="92" spans="1:5" ht="24" customHeight="1">
      <c r="A92" s="12">
        <f t="shared" si="1"/>
        <v>83</v>
      </c>
      <c r="B92" s="10" t="s">
        <v>532</v>
      </c>
      <c r="C92" s="27" t="s">
        <v>545</v>
      </c>
      <c r="D92" s="28"/>
      <c r="E92" s="11">
        <v>105</v>
      </c>
    </row>
    <row r="93" spans="1:5" ht="24" customHeight="1">
      <c r="A93" s="12">
        <f t="shared" si="1"/>
        <v>84</v>
      </c>
      <c r="B93" s="10" t="s">
        <v>532</v>
      </c>
      <c r="C93" s="27" t="s">
        <v>546</v>
      </c>
      <c r="D93" s="28"/>
      <c r="E93" s="11">
        <v>799.68</v>
      </c>
    </row>
    <row r="94" spans="1:5" ht="24" customHeight="1">
      <c r="A94" s="12">
        <f t="shared" si="1"/>
        <v>85</v>
      </c>
      <c r="B94" s="10" t="s">
        <v>532</v>
      </c>
      <c r="C94" s="27" t="s">
        <v>547</v>
      </c>
      <c r="D94" s="28"/>
      <c r="E94" s="11">
        <v>238</v>
      </c>
    </row>
    <row r="95" spans="1:5" ht="24" customHeight="1">
      <c r="A95" s="12">
        <f t="shared" si="1"/>
        <v>86</v>
      </c>
      <c r="B95" s="10" t="s">
        <v>532</v>
      </c>
      <c r="C95" s="27" t="s">
        <v>0</v>
      </c>
      <c r="D95" s="28"/>
      <c r="E95" s="11">
        <v>1992</v>
      </c>
    </row>
    <row r="96" spans="1:5" ht="24" customHeight="1">
      <c r="A96" s="12">
        <f t="shared" si="1"/>
        <v>87</v>
      </c>
      <c r="B96" s="10" t="s">
        <v>532</v>
      </c>
      <c r="C96" s="27" t="s">
        <v>1</v>
      </c>
      <c r="D96" s="28"/>
      <c r="E96" s="11">
        <v>1.44</v>
      </c>
    </row>
    <row r="97" spans="1:5" ht="24" customHeight="1">
      <c r="A97" s="12">
        <f t="shared" si="1"/>
        <v>88</v>
      </c>
      <c r="B97" s="10" t="s">
        <v>532</v>
      </c>
      <c r="C97" s="27" t="s">
        <v>2</v>
      </c>
      <c r="D97" s="28"/>
      <c r="E97" s="11">
        <v>613.55</v>
      </c>
    </row>
    <row r="98" spans="1:5" ht="24" customHeight="1">
      <c r="A98" s="12">
        <f t="shared" si="1"/>
        <v>89</v>
      </c>
      <c r="B98" s="10" t="s">
        <v>3</v>
      </c>
      <c r="C98" s="27" t="s">
        <v>4</v>
      </c>
      <c r="D98" s="28"/>
      <c r="E98" s="11">
        <v>54</v>
      </c>
    </row>
    <row r="99" spans="1:5" ht="24" customHeight="1">
      <c r="A99" s="12">
        <f t="shared" si="1"/>
        <v>90</v>
      </c>
      <c r="B99" s="10" t="s">
        <v>3</v>
      </c>
      <c r="C99" s="27" t="s">
        <v>5</v>
      </c>
      <c r="D99" s="28"/>
      <c r="E99" s="11">
        <v>634.5</v>
      </c>
    </row>
    <row r="100" spans="1:5" ht="24" customHeight="1">
      <c r="A100" s="12">
        <f t="shared" si="1"/>
        <v>91</v>
      </c>
      <c r="B100" s="10" t="s">
        <v>3</v>
      </c>
      <c r="C100" s="27" t="s">
        <v>5</v>
      </c>
      <c r="D100" s="28"/>
      <c r="E100" s="11">
        <v>63.44</v>
      </c>
    </row>
    <row r="101" spans="1:5" ht="24" customHeight="1">
      <c r="A101" s="12">
        <f t="shared" si="1"/>
        <v>92</v>
      </c>
      <c r="B101" s="10" t="s">
        <v>3</v>
      </c>
      <c r="C101" s="27" t="s">
        <v>6</v>
      </c>
      <c r="D101" s="28"/>
      <c r="E101" s="11">
        <v>50173</v>
      </c>
    </row>
    <row r="102" spans="1:5" ht="24" customHeight="1">
      <c r="A102" s="12">
        <f t="shared" si="1"/>
        <v>93</v>
      </c>
      <c r="B102" s="10" t="s">
        <v>3</v>
      </c>
      <c r="C102" s="27" t="s">
        <v>7</v>
      </c>
      <c r="D102" s="28"/>
      <c r="E102" s="11">
        <v>273795.81</v>
      </c>
    </row>
    <row r="103" spans="1:5" ht="24" customHeight="1">
      <c r="A103" s="12">
        <f t="shared" si="1"/>
        <v>94</v>
      </c>
      <c r="B103" s="10" t="s">
        <v>3</v>
      </c>
      <c r="C103" s="27" t="s">
        <v>8</v>
      </c>
      <c r="D103" s="28"/>
      <c r="E103" s="11">
        <v>1149.54</v>
      </c>
    </row>
    <row r="104" spans="1:5" ht="24" customHeight="1">
      <c r="A104" s="12">
        <f t="shared" si="1"/>
        <v>95</v>
      </c>
      <c r="B104" s="10" t="s">
        <v>3</v>
      </c>
      <c r="C104" s="27" t="s">
        <v>9</v>
      </c>
      <c r="D104" s="28"/>
      <c r="E104" s="11">
        <v>1018.64</v>
      </c>
    </row>
    <row r="105" spans="1:5" ht="24" customHeight="1">
      <c r="A105" s="12">
        <f t="shared" si="1"/>
        <v>96</v>
      </c>
      <c r="B105" s="10" t="s">
        <v>3</v>
      </c>
      <c r="C105" s="27" t="s">
        <v>10</v>
      </c>
      <c r="D105" s="28"/>
      <c r="E105" s="11">
        <v>985.32</v>
      </c>
    </row>
    <row r="106" spans="1:5" ht="24" customHeight="1">
      <c r="A106" s="12">
        <f t="shared" si="1"/>
        <v>97</v>
      </c>
      <c r="B106" s="10" t="s">
        <v>3</v>
      </c>
      <c r="C106" s="27" t="s">
        <v>11</v>
      </c>
      <c r="D106" s="28"/>
      <c r="E106" s="11">
        <v>1087.78</v>
      </c>
    </row>
    <row r="107" spans="1:5" ht="24" customHeight="1">
      <c r="A107" s="12">
        <f t="shared" si="1"/>
        <v>98</v>
      </c>
      <c r="B107" s="10" t="s">
        <v>3</v>
      </c>
      <c r="C107" s="27" t="s">
        <v>12</v>
      </c>
      <c r="D107" s="28"/>
      <c r="E107" s="11">
        <v>2826.2</v>
      </c>
    </row>
    <row r="108" spans="1:5" ht="24" customHeight="1">
      <c r="A108" s="12">
        <f t="shared" si="1"/>
        <v>99</v>
      </c>
      <c r="B108" s="10" t="s">
        <v>3</v>
      </c>
      <c r="C108" s="27" t="s">
        <v>13</v>
      </c>
      <c r="D108" s="28"/>
      <c r="E108" s="11">
        <v>117.77</v>
      </c>
    </row>
    <row r="109" spans="1:5" ht="24" customHeight="1">
      <c r="A109" s="12">
        <f t="shared" si="1"/>
        <v>100</v>
      </c>
      <c r="B109" s="10" t="s">
        <v>3</v>
      </c>
      <c r="C109" s="27" t="s">
        <v>14</v>
      </c>
      <c r="D109" s="28"/>
      <c r="E109" s="11">
        <v>1494.01</v>
      </c>
    </row>
    <row r="110" spans="1:5" ht="24" customHeight="1">
      <c r="A110" s="12">
        <f t="shared" si="1"/>
        <v>101</v>
      </c>
      <c r="B110" s="10" t="s">
        <v>3</v>
      </c>
      <c r="C110" s="27" t="s">
        <v>15</v>
      </c>
      <c r="D110" s="28"/>
      <c r="E110" s="11">
        <v>1494.01</v>
      </c>
    </row>
    <row r="111" spans="1:5" ht="24" customHeight="1">
      <c r="A111" s="12">
        <f t="shared" si="1"/>
        <v>102</v>
      </c>
      <c r="B111" s="10" t="s">
        <v>3</v>
      </c>
      <c r="C111" s="27" t="s">
        <v>16</v>
      </c>
      <c r="D111" s="28"/>
      <c r="E111" s="11">
        <v>8300.02</v>
      </c>
    </row>
    <row r="112" spans="1:5" ht="24" customHeight="1">
      <c r="A112" s="12">
        <f t="shared" si="1"/>
        <v>103</v>
      </c>
      <c r="B112" s="10" t="s">
        <v>3</v>
      </c>
      <c r="C112" s="27" t="s">
        <v>17</v>
      </c>
      <c r="D112" s="28"/>
      <c r="E112" s="11">
        <v>2689.2</v>
      </c>
    </row>
    <row r="113" spans="1:5" ht="24" customHeight="1">
      <c r="A113" s="12">
        <f t="shared" si="1"/>
        <v>104</v>
      </c>
      <c r="B113" s="10" t="s">
        <v>3</v>
      </c>
      <c r="C113" s="27" t="s">
        <v>18</v>
      </c>
      <c r="D113" s="28"/>
      <c r="E113" s="11">
        <v>7885.07</v>
      </c>
    </row>
    <row r="114" spans="1:5" ht="24" customHeight="1">
      <c r="A114" s="12">
        <f t="shared" si="1"/>
        <v>105</v>
      </c>
      <c r="B114" s="10" t="s">
        <v>3</v>
      </c>
      <c r="C114" s="27" t="s">
        <v>19</v>
      </c>
      <c r="D114" s="28"/>
      <c r="E114" s="11">
        <v>8300.02</v>
      </c>
    </row>
    <row r="115" spans="1:5" ht="24" customHeight="1">
      <c r="A115" s="12">
        <f t="shared" si="1"/>
        <v>106</v>
      </c>
      <c r="B115" s="10" t="s">
        <v>3</v>
      </c>
      <c r="C115" s="27" t="s">
        <v>20</v>
      </c>
      <c r="D115" s="28"/>
      <c r="E115" s="11">
        <v>1826</v>
      </c>
    </row>
    <row r="116" spans="1:5" ht="24" customHeight="1">
      <c r="A116" s="12">
        <f t="shared" si="1"/>
        <v>107</v>
      </c>
      <c r="B116" s="10" t="s">
        <v>3</v>
      </c>
      <c r="C116" s="27" t="s">
        <v>21</v>
      </c>
      <c r="D116" s="28"/>
      <c r="E116" s="11">
        <v>10.1</v>
      </c>
    </row>
    <row r="117" spans="1:5" ht="24" customHeight="1">
      <c r="A117" s="12">
        <f t="shared" si="1"/>
        <v>108</v>
      </c>
      <c r="B117" s="10" t="s">
        <v>3</v>
      </c>
      <c r="C117" s="27" t="s">
        <v>22</v>
      </c>
      <c r="D117" s="28"/>
      <c r="E117" s="11">
        <v>137.63</v>
      </c>
    </row>
    <row r="118" spans="1:5" ht="24" customHeight="1">
      <c r="A118" s="12">
        <f t="shared" si="1"/>
        <v>109</v>
      </c>
      <c r="B118" s="10" t="s">
        <v>3</v>
      </c>
      <c r="C118" s="27" t="s">
        <v>23</v>
      </c>
      <c r="D118" s="28"/>
      <c r="E118" s="11">
        <v>188.44</v>
      </c>
    </row>
    <row r="119" spans="1:5" ht="24" customHeight="1">
      <c r="A119" s="12">
        <f t="shared" si="1"/>
        <v>110</v>
      </c>
      <c r="B119" s="10" t="s">
        <v>3</v>
      </c>
      <c r="C119" s="27" t="s">
        <v>24</v>
      </c>
      <c r="D119" s="28"/>
      <c r="E119" s="11">
        <v>2259.44</v>
      </c>
    </row>
    <row r="120" spans="1:5" ht="24" customHeight="1">
      <c r="A120" s="12">
        <f t="shared" si="1"/>
        <v>111</v>
      </c>
      <c r="B120" s="10" t="s">
        <v>3</v>
      </c>
      <c r="C120" s="27" t="s">
        <v>25</v>
      </c>
      <c r="D120" s="28"/>
      <c r="E120" s="11">
        <v>81.14</v>
      </c>
    </row>
    <row r="121" spans="1:5" ht="24" customHeight="1">
      <c r="A121" s="12">
        <f t="shared" si="1"/>
        <v>112</v>
      </c>
      <c r="B121" s="10" t="s">
        <v>3</v>
      </c>
      <c r="C121" s="27" t="s">
        <v>26</v>
      </c>
      <c r="D121" s="28"/>
      <c r="E121" s="11">
        <v>203.56</v>
      </c>
    </row>
    <row r="122" spans="1:5" ht="24" customHeight="1">
      <c r="A122" s="12">
        <f t="shared" si="1"/>
        <v>113</v>
      </c>
      <c r="B122" s="10" t="s">
        <v>3</v>
      </c>
      <c r="C122" s="27" t="s">
        <v>27</v>
      </c>
      <c r="D122" s="28"/>
      <c r="E122" s="11">
        <v>203.56</v>
      </c>
    </row>
    <row r="123" spans="1:5" ht="24" customHeight="1">
      <c r="A123" s="12">
        <f t="shared" si="1"/>
        <v>114</v>
      </c>
      <c r="B123" s="10" t="s">
        <v>3</v>
      </c>
      <c r="C123" s="27" t="s">
        <v>28</v>
      </c>
      <c r="D123" s="28"/>
      <c r="E123" s="11">
        <v>1130.92</v>
      </c>
    </row>
    <row r="124" spans="1:5" ht="24" customHeight="1">
      <c r="A124" s="12">
        <f t="shared" si="1"/>
        <v>115</v>
      </c>
      <c r="B124" s="10" t="s">
        <v>3</v>
      </c>
      <c r="C124" s="27" t="s">
        <v>29</v>
      </c>
      <c r="D124" s="28"/>
      <c r="E124" s="11">
        <v>366.41</v>
      </c>
    </row>
    <row r="125" spans="1:5" ht="24" customHeight="1">
      <c r="A125" s="12">
        <f t="shared" si="1"/>
        <v>116</v>
      </c>
      <c r="B125" s="10" t="s">
        <v>3</v>
      </c>
      <c r="C125" s="27" t="s">
        <v>30</v>
      </c>
      <c r="D125" s="28"/>
      <c r="E125" s="11">
        <v>2974.95</v>
      </c>
    </row>
    <row r="126" spans="1:5" ht="24" customHeight="1">
      <c r="A126" s="12">
        <f t="shared" si="1"/>
        <v>117</v>
      </c>
      <c r="B126" s="10" t="s">
        <v>3</v>
      </c>
      <c r="C126" s="27" t="s">
        <v>31</v>
      </c>
      <c r="D126" s="28"/>
      <c r="E126" s="11">
        <v>243.06</v>
      </c>
    </row>
    <row r="127" spans="1:5" ht="24" customHeight="1">
      <c r="A127" s="12">
        <f t="shared" si="1"/>
        <v>118</v>
      </c>
      <c r="B127" s="10" t="s">
        <v>3</v>
      </c>
      <c r="C127" s="27" t="s">
        <v>32</v>
      </c>
      <c r="D127" s="28"/>
      <c r="E127" s="11">
        <v>96.37</v>
      </c>
    </row>
    <row r="128" spans="1:5" ht="24" customHeight="1">
      <c r="A128" s="12">
        <f t="shared" si="1"/>
        <v>119</v>
      </c>
      <c r="B128" s="10" t="s">
        <v>3</v>
      </c>
      <c r="C128" s="27" t="s">
        <v>33</v>
      </c>
      <c r="D128" s="28"/>
      <c r="E128" s="11">
        <v>82.68</v>
      </c>
    </row>
    <row r="129" spans="1:5" ht="24" customHeight="1">
      <c r="A129" s="12">
        <f t="shared" si="1"/>
        <v>120</v>
      </c>
      <c r="B129" s="10" t="s">
        <v>3</v>
      </c>
      <c r="C129" s="27" t="s">
        <v>34</v>
      </c>
      <c r="D129" s="28"/>
      <c r="E129" s="11">
        <v>13.07</v>
      </c>
    </row>
    <row r="130" spans="1:5" ht="24" customHeight="1">
      <c r="A130" s="12">
        <f t="shared" si="1"/>
        <v>121</v>
      </c>
      <c r="B130" s="10" t="s">
        <v>3</v>
      </c>
      <c r="C130" s="27" t="s">
        <v>35</v>
      </c>
      <c r="D130" s="28"/>
      <c r="E130" s="11">
        <v>1570.31</v>
      </c>
    </row>
    <row r="131" spans="1:5" ht="24" customHeight="1">
      <c r="A131" s="12">
        <f t="shared" si="1"/>
        <v>122</v>
      </c>
      <c r="B131" s="10" t="s">
        <v>3</v>
      </c>
      <c r="C131" s="27" t="s">
        <v>36</v>
      </c>
      <c r="D131" s="28"/>
      <c r="E131" s="11">
        <v>1287.36</v>
      </c>
    </row>
    <row r="132" spans="1:5" ht="24" customHeight="1">
      <c r="A132" s="12">
        <f t="shared" si="1"/>
        <v>123</v>
      </c>
      <c r="B132" s="10" t="s">
        <v>3</v>
      </c>
      <c r="C132" s="27" t="s">
        <v>37</v>
      </c>
      <c r="D132" s="28"/>
      <c r="E132" s="11">
        <v>202.54</v>
      </c>
    </row>
    <row r="133" spans="1:5" ht="24" customHeight="1">
      <c r="A133" s="12">
        <f t="shared" si="1"/>
        <v>124</v>
      </c>
      <c r="B133" s="10" t="s">
        <v>3</v>
      </c>
      <c r="C133" s="27" t="s">
        <v>38</v>
      </c>
      <c r="D133" s="28"/>
      <c r="E133" s="11">
        <v>438.14</v>
      </c>
    </row>
    <row r="134" spans="1:5" ht="24" customHeight="1">
      <c r="A134" s="12">
        <f t="shared" si="1"/>
        <v>125</v>
      </c>
      <c r="B134" s="10" t="s">
        <v>3</v>
      </c>
      <c r="C134" s="27" t="s">
        <v>39</v>
      </c>
      <c r="D134" s="28"/>
      <c r="E134" s="11">
        <v>170.67</v>
      </c>
    </row>
    <row r="135" spans="1:5" ht="24" customHeight="1">
      <c r="A135" s="12">
        <f t="shared" si="1"/>
        <v>126</v>
      </c>
      <c r="B135" s="10" t="s">
        <v>3</v>
      </c>
      <c r="C135" s="27" t="s">
        <v>40</v>
      </c>
      <c r="D135" s="28"/>
      <c r="E135" s="11">
        <v>700.55</v>
      </c>
    </row>
    <row r="136" spans="1:5" ht="24" customHeight="1">
      <c r="A136" s="12">
        <f t="shared" si="1"/>
        <v>127</v>
      </c>
      <c r="B136" s="10" t="s">
        <v>3</v>
      </c>
      <c r="C136" s="27" t="s">
        <v>41</v>
      </c>
      <c r="D136" s="28"/>
      <c r="E136" s="11">
        <v>184.73</v>
      </c>
    </row>
    <row r="137" spans="1:5" ht="24" customHeight="1">
      <c r="A137" s="12">
        <f t="shared" si="1"/>
        <v>128</v>
      </c>
      <c r="B137" s="10" t="s">
        <v>3</v>
      </c>
      <c r="C137" s="27" t="s">
        <v>42</v>
      </c>
      <c r="D137" s="28"/>
      <c r="E137" s="11">
        <v>337.5</v>
      </c>
    </row>
    <row r="138" spans="1:5" ht="24" customHeight="1">
      <c r="A138" s="12">
        <f t="shared" si="1"/>
        <v>129</v>
      </c>
      <c r="B138" s="10" t="s">
        <v>3</v>
      </c>
      <c r="C138" s="27" t="s">
        <v>42</v>
      </c>
      <c r="D138" s="28"/>
      <c r="E138" s="11">
        <v>18.31</v>
      </c>
    </row>
    <row r="139" spans="1:5" ht="24" customHeight="1">
      <c r="A139" s="12">
        <f t="shared" si="1"/>
        <v>130</v>
      </c>
      <c r="B139" s="10" t="s">
        <v>3</v>
      </c>
      <c r="C139" s="27" t="s">
        <v>43</v>
      </c>
      <c r="D139" s="28"/>
      <c r="E139" s="11">
        <v>9.19</v>
      </c>
    </row>
    <row r="140" spans="1:5" ht="24" customHeight="1">
      <c r="A140" s="12">
        <f aca="true" t="shared" si="2" ref="A140:A203">1+A139</f>
        <v>131</v>
      </c>
      <c r="B140" s="10" t="s">
        <v>3</v>
      </c>
      <c r="C140" s="27" t="s">
        <v>43</v>
      </c>
      <c r="D140" s="28"/>
      <c r="E140" s="11">
        <v>1029.2</v>
      </c>
    </row>
    <row r="141" spans="1:5" ht="24" customHeight="1">
      <c r="A141" s="12">
        <f t="shared" si="2"/>
        <v>132</v>
      </c>
      <c r="B141" s="10" t="s">
        <v>3</v>
      </c>
      <c r="C141" s="27" t="s">
        <v>44</v>
      </c>
      <c r="D141" s="28"/>
      <c r="E141" s="11">
        <v>134.74</v>
      </c>
    </row>
    <row r="142" spans="1:5" ht="24" customHeight="1">
      <c r="A142" s="12">
        <f t="shared" si="2"/>
        <v>133</v>
      </c>
      <c r="B142" s="10" t="s">
        <v>3</v>
      </c>
      <c r="C142" s="27" t="s">
        <v>45</v>
      </c>
      <c r="D142" s="28"/>
      <c r="E142" s="11">
        <v>54.98</v>
      </c>
    </row>
    <row r="143" spans="1:5" ht="24" customHeight="1">
      <c r="A143" s="12">
        <f t="shared" si="2"/>
        <v>134</v>
      </c>
      <c r="B143" s="10" t="s">
        <v>3</v>
      </c>
      <c r="C143" s="27" t="s">
        <v>46</v>
      </c>
      <c r="D143" s="28"/>
      <c r="E143" s="11">
        <v>20194.78</v>
      </c>
    </row>
    <row r="144" spans="1:5" ht="24" customHeight="1">
      <c r="A144" s="12">
        <f t="shared" si="2"/>
        <v>135</v>
      </c>
      <c r="B144" s="10" t="s">
        <v>3</v>
      </c>
      <c r="C144" s="27" t="s">
        <v>47</v>
      </c>
      <c r="D144" s="28"/>
      <c r="E144" s="11">
        <v>3702.38</v>
      </c>
    </row>
    <row r="145" spans="1:5" ht="24" customHeight="1">
      <c r="A145" s="12">
        <f t="shared" si="2"/>
        <v>136</v>
      </c>
      <c r="B145" s="10" t="s">
        <v>3</v>
      </c>
      <c r="C145" s="27" t="s">
        <v>48</v>
      </c>
      <c r="D145" s="28"/>
      <c r="E145" s="11">
        <v>250</v>
      </c>
    </row>
    <row r="146" spans="1:5" ht="24" customHeight="1">
      <c r="A146" s="12">
        <f t="shared" si="2"/>
        <v>137</v>
      </c>
      <c r="B146" s="10" t="s">
        <v>3</v>
      </c>
      <c r="C146" s="27" t="s">
        <v>49</v>
      </c>
      <c r="D146" s="28"/>
      <c r="E146" s="11">
        <v>113.4</v>
      </c>
    </row>
    <row r="147" spans="1:5" ht="24" customHeight="1">
      <c r="A147" s="12">
        <f t="shared" si="2"/>
        <v>138</v>
      </c>
      <c r="B147" s="10" t="s">
        <v>3</v>
      </c>
      <c r="C147" s="27" t="s">
        <v>49</v>
      </c>
      <c r="D147" s="28"/>
      <c r="E147" s="11">
        <v>9.77</v>
      </c>
    </row>
    <row r="148" spans="1:5" ht="24" customHeight="1">
      <c r="A148" s="12">
        <f t="shared" si="2"/>
        <v>139</v>
      </c>
      <c r="B148" s="10" t="s">
        <v>3</v>
      </c>
      <c r="C148" s="27" t="s">
        <v>50</v>
      </c>
      <c r="D148" s="28"/>
      <c r="E148" s="11">
        <v>164.93</v>
      </c>
    </row>
    <row r="149" spans="1:5" ht="24" customHeight="1">
      <c r="A149" s="12">
        <f t="shared" si="2"/>
        <v>140</v>
      </c>
      <c r="B149" s="10" t="s">
        <v>3</v>
      </c>
      <c r="C149" s="27" t="s">
        <v>51</v>
      </c>
      <c r="D149" s="28"/>
      <c r="E149" s="11">
        <v>66.09</v>
      </c>
    </row>
    <row r="150" spans="1:5" ht="24" customHeight="1">
      <c r="A150" s="12">
        <f t="shared" si="2"/>
        <v>141</v>
      </c>
      <c r="B150" s="10" t="s">
        <v>3</v>
      </c>
      <c r="C150" s="27" t="s">
        <v>52</v>
      </c>
      <c r="D150" s="28"/>
      <c r="E150" s="11">
        <v>1494.01</v>
      </c>
    </row>
    <row r="151" spans="1:5" ht="24" customHeight="1">
      <c r="A151" s="12">
        <f t="shared" si="2"/>
        <v>142</v>
      </c>
      <c r="B151" s="10" t="s">
        <v>3</v>
      </c>
      <c r="C151" s="27" t="s">
        <v>53</v>
      </c>
      <c r="D151" s="28"/>
      <c r="E151" s="11">
        <v>203.56</v>
      </c>
    </row>
    <row r="152" spans="1:5" ht="24" customHeight="1">
      <c r="A152" s="12">
        <f t="shared" si="2"/>
        <v>143</v>
      </c>
      <c r="B152" s="10" t="s">
        <v>3</v>
      </c>
      <c r="C152" s="27" t="s">
        <v>54</v>
      </c>
      <c r="D152" s="28"/>
      <c r="E152" s="11">
        <v>25</v>
      </c>
    </row>
    <row r="153" spans="1:5" ht="24" customHeight="1">
      <c r="A153" s="12">
        <f t="shared" si="2"/>
        <v>144</v>
      </c>
      <c r="B153" s="10" t="s">
        <v>3</v>
      </c>
      <c r="C153" s="27" t="s">
        <v>55</v>
      </c>
      <c r="D153" s="28"/>
      <c r="E153" s="11">
        <v>250</v>
      </c>
    </row>
    <row r="154" spans="1:5" ht="24" customHeight="1">
      <c r="A154" s="12">
        <f t="shared" si="2"/>
        <v>145</v>
      </c>
      <c r="B154" s="10" t="s">
        <v>3</v>
      </c>
      <c r="C154" s="27" t="s">
        <v>56</v>
      </c>
      <c r="D154" s="28"/>
      <c r="E154" s="11">
        <v>600</v>
      </c>
    </row>
    <row r="155" spans="1:5" ht="24" customHeight="1">
      <c r="A155" s="12">
        <f t="shared" si="2"/>
        <v>146</v>
      </c>
      <c r="B155" s="10" t="s">
        <v>3</v>
      </c>
      <c r="C155" s="27" t="s">
        <v>57</v>
      </c>
      <c r="D155" s="28"/>
      <c r="E155" s="11">
        <v>53.54</v>
      </c>
    </row>
    <row r="156" spans="1:5" ht="24" customHeight="1">
      <c r="A156" s="12">
        <f t="shared" si="2"/>
        <v>147</v>
      </c>
      <c r="B156" s="10" t="s">
        <v>3</v>
      </c>
      <c r="C156" s="27" t="s">
        <v>58</v>
      </c>
      <c r="D156" s="28"/>
      <c r="E156" s="11">
        <v>51.88</v>
      </c>
    </row>
    <row r="157" spans="1:5" ht="24" customHeight="1">
      <c r="A157" s="12">
        <f t="shared" si="2"/>
        <v>148</v>
      </c>
      <c r="B157" s="10" t="s">
        <v>3</v>
      </c>
      <c r="C157" s="27" t="s">
        <v>59</v>
      </c>
      <c r="D157" s="28"/>
      <c r="E157" s="11">
        <v>830</v>
      </c>
    </row>
    <row r="158" spans="1:5" ht="24" customHeight="1">
      <c r="A158" s="12">
        <f t="shared" si="2"/>
        <v>149</v>
      </c>
      <c r="B158" s="10" t="s">
        <v>3</v>
      </c>
      <c r="C158" s="27" t="s">
        <v>60</v>
      </c>
      <c r="D158" s="28"/>
      <c r="E158" s="11">
        <v>1207.65</v>
      </c>
    </row>
    <row r="159" spans="1:5" ht="24" customHeight="1">
      <c r="A159" s="12">
        <f t="shared" si="2"/>
        <v>150</v>
      </c>
      <c r="B159" s="10" t="s">
        <v>3</v>
      </c>
      <c r="C159" s="27" t="s">
        <v>61</v>
      </c>
      <c r="D159" s="28"/>
      <c r="E159" s="11">
        <v>79.65</v>
      </c>
    </row>
    <row r="160" spans="1:5" ht="24" customHeight="1">
      <c r="A160" s="12">
        <f t="shared" si="2"/>
        <v>151</v>
      </c>
      <c r="B160" s="10" t="s">
        <v>3</v>
      </c>
      <c r="C160" s="27" t="s">
        <v>716</v>
      </c>
      <c r="D160" s="28"/>
      <c r="E160" s="11">
        <v>2300</v>
      </c>
    </row>
    <row r="161" spans="1:5" ht="24" customHeight="1">
      <c r="A161" s="12">
        <f t="shared" si="2"/>
        <v>152</v>
      </c>
      <c r="B161" s="10" t="s">
        <v>3</v>
      </c>
      <c r="C161" s="27" t="s">
        <v>62</v>
      </c>
      <c r="D161" s="28"/>
      <c r="E161" s="11">
        <v>250</v>
      </c>
    </row>
    <row r="162" spans="1:5" ht="24" customHeight="1">
      <c r="A162" s="12">
        <f t="shared" si="2"/>
        <v>153</v>
      </c>
      <c r="B162" s="10" t="s">
        <v>3</v>
      </c>
      <c r="C162" s="27" t="s">
        <v>63</v>
      </c>
      <c r="D162" s="28"/>
      <c r="E162" s="11">
        <v>7140</v>
      </c>
    </row>
    <row r="163" spans="1:5" ht="24" customHeight="1">
      <c r="A163" s="12">
        <f t="shared" si="2"/>
        <v>154</v>
      </c>
      <c r="B163" s="10" t="s">
        <v>3</v>
      </c>
      <c r="C163" s="27" t="s">
        <v>64</v>
      </c>
      <c r="D163" s="28"/>
      <c r="E163" s="11">
        <v>203.41</v>
      </c>
    </row>
    <row r="164" spans="1:5" ht="24" customHeight="1">
      <c r="A164" s="12">
        <f t="shared" si="2"/>
        <v>155</v>
      </c>
      <c r="B164" s="10" t="s">
        <v>65</v>
      </c>
      <c r="C164" s="27" t="s">
        <v>66</v>
      </c>
      <c r="D164" s="28"/>
      <c r="E164" s="11">
        <v>498.02</v>
      </c>
    </row>
    <row r="165" spans="1:5" ht="24" customHeight="1">
      <c r="A165" s="12">
        <f t="shared" si="2"/>
        <v>156</v>
      </c>
      <c r="B165" s="10" t="s">
        <v>65</v>
      </c>
      <c r="C165" s="27" t="s">
        <v>67</v>
      </c>
      <c r="D165" s="28"/>
      <c r="E165" s="11">
        <v>109.5</v>
      </c>
    </row>
    <row r="166" spans="1:5" ht="24" customHeight="1">
      <c r="A166" s="12">
        <f t="shared" si="2"/>
        <v>157</v>
      </c>
      <c r="B166" s="10" t="s">
        <v>65</v>
      </c>
      <c r="C166" s="27" t="s">
        <v>68</v>
      </c>
      <c r="D166" s="28"/>
      <c r="E166" s="11">
        <v>102.78</v>
      </c>
    </row>
    <row r="167" spans="1:5" ht="24" customHeight="1">
      <c r="A167" s="12">
        <f t="shared" si="2"/>
        <v>158</v>
      </c>
      <c r="B167" s="10" t="s">
        <v>65</v>
      </c>
      <c r="C167" s="27" t="s">
        <v>69</v>
      </c>
      <c r="D167" s="28"/>
      <c r="E167" s="11">
        <v>107.08</v>
      </c>
    </row>
    <row r="168" spans="1:5" ht="24" customHeight="1">
      <c r="A168" s="12">
        <f t="shared" si="2"/>
        <v>159</v>
      </c>
      <c r="B168" s="10" t="s">
        <v>65</v>
      </c>
      <c r="C168" s="27" t="s">
        <v>67</v>
      </c>
      <c r="D168" s="28"/>
      <c r="E168" s="11">
        <v>50</v>
      </c>
    </row>
    <row r="169" spans="1:5" ht="24" customHeight="1">
      <c r="A169" s="12">
        <f t="shared" si="2"/>
        <v>160</v>
      </c>
      <c r="B169" s="10" t="s">
        <v>65</v>
      </c>
      <c r="C169" s="27" t="s">
        <v>70</v>
      </c>
      <c r="D169" s="28"/>
      <c r="E169" s="11">
        <v>1593.6</v>
      </c>
    </row>
    <row r="170" spans="1:5" ht="24" customHeight="1">
      <c r="A170" s="12">
        <f t="shared" si="2"/>
        <v>161</v>
      </c>
      <c r="B170" s="10" t="s">
        <v>65</v>
      </c>
      <c r="C170" s="27" t="s">
        <v>71</v>
      </c>
      <c r="D170" s="28"/>
      <c r="E170" s="11">
        <v>1660</v>
      </c>
    </row>
    <row r="171" spans="1:5" ht="24" customHeight="1">
      <c r="A171" s="12">
        <f t="shared" si="2"/>
        <v>162</v>
      </c>
      <c r="B171" s="10" t="s">
        <v>65</v>
      </c>
      <c r="C171" s="27" t="s">
        <v>72</v>
      </c>
      <c r="D171" s="28"/>
      <c r="E171" s="11">
        <v>45.27</v>
      </c>
    </row>
    <row r="172" spans="1:5" ht="24" customHeight="1">
      <c r="A172" s="12">
        <f t="shared" si="2"/>
        <v>163</v>
      </c>
      <c r="B172" s="10" t="s">
        <v>65</v>
      </c>
      <c r="C172" s="27" t="s">
        <v>73</v>
      </c>
      <c r="D172" s="28"/>
      <c r="E172" s="11">
        <v>1110.32</v>
      </c>
    </row>
    <row r="173" spans="1:5" ht="24" customHeight="1">
      <c r="A173" s="12">
        <f t="shared" si="2"/>
        <v>164</v>
      </c>
      <c r="B173" s="10" t="s">
        <v>65</v>
      </c>
      <c r="C173" s="27" t="s">
        <v>74</v>
      </c>
      <c r="D173" s="28"/>
      <c r="E173" s="11">
        <v>48.13</v>
      </c>
    </row>
    <row r="174" spans="1:5" ht="24" customHeight="1">
      <c r="A174" s="12">
        <f t="shared" si="2"/>
        <v>165</v>
      </c>
      <c r="B174" s="10" t="s">
        <v>65</v>
      </c>
      <c r="C174" s="27" t="s">
        <v>75</v>
      </c>
      <c r="D174" s="28"/>
      <c r="E174" s="11">
        <v>5.31</v>
      </c>
    </row>
    <row r="175" spans="1:5" ht="24" customHeight="1">
      <c r="A175" s="12">
        <f t="shared" si="2"/>
        <v>166</v>
      </c>
      <c r="B175" s="10" t="s">
        <v>65</v>
      </c>
      <c r="C175" s="27" t="s">
        <v>76</v>
      </c>
      <c r="D175" s="28"/>
      <c r="E175" s="11">
        <v>4400.93</v>
      </c>
    </row>
    <row r="176" spans="1:5" ht="24" customHeight="1">
      <c r="A176" s="12">
        <f t="shared" si="2"/>
        <v>167</v>
      </c>
      <c r="B176" s="10" t="s">
        <v>65</v>
      </c>
      <c r="C176" s="27" t="s">
        <v>77</v>
      </c>
      <c r="D176" s="28"/>
      <c r="E176" s="11">
        <v>677.07</v>
      </c>
    </row>
    <row r="177" spans="1:5" ht="24" customHeight="1">
      <c r="A177" s="12">
        <f t="shared" si="2"/>
        <v>168</v>
      </c>
      <c r="B177" s="10" t="s">
        <v>65</v>
      </c>
      <c r="C177" s="27" t="s">
        <v>78</v>
      </c>
      <c r="D177" s="28"/>
      <c r="E177" s="11">
        <v>6731.6</v>
      </c>
    </row>
    <row r="178" spans="1:5" ht="24" customHeight="1">
      <c r="A178" s="12">
        <f t="shared" si="2"/>
        <v>169</v>
      </c>
      <c r="B178" s="10" t="s">
        <v>65</v>
      </c>
      <c r="C178" s="27" t="s">
        <v>79</v>
      </c>
      <c r="D178" s="28"/>
      <c r="E178" s="11">
        <v>297.5</v>
      </c>
    </row>
    <row r="179" spans="1:5" ht="24" customHeight="1">
      <c r="A179" s="12">
        <f t="shared" si="2"/>
        <v>170</v>
      </c>
      <c r="B179" s="10" t="s">
        <v>65</v>
      </c>
      <c r="C179" s="27" t="s">
        <v>80</v>
      </c>
      <c r="D179" s="28"/>
      <c r="E179" s="11">
        <v>747.05</v>
      </c>
    </row>
    <row r="180" spans="1:5" ht="24" customHeight="1">
      <c r="A180" s="12">
        <f t="shared" si="2"/>
        <v>171</v>
      </c>
      <c r="B180" s="10" t="s">
        <v>65</v>
      </c>
      <c r="C180" s="27" t="s">
        <v>81</v>
      </c>
      <c r="D180" s="28"/>
      <c r="E180" s="11">
        <v>2675.96</v>
      </c>
    </row>
    <row r="181" spans="1:5" ht="24" customHeight="1">
      <c r="A181" s="12">
        <f t="shared" si="2"/>
        <v>172</v>
      </c>
      <c r="B181" s="10" t="s">
        <v>65</v>
      </c>
      <c r="C181" s="27" t="s">
        <v>82</v>
      </c>
      <c r="D181" s="28"/>
      <c r="E181" s="11">
        <v>7745.1</v>
      </c>
    </row>
    <row r="182" spans="1:5" ht="24" customHeight="1">
      <c r="A182" s="12">
        <f t="shared" si="2"/>
        <v>173</v>
      </c>
      <c r="B182" s="10" t="s">
        <v>65</v>
      </c>
      <c r="C182" s="27" t="s">
        <v>83</v>
      </c>
      <c r="D182" s="28"/>
      <c r="E182" s="11">
        <v>6731.6</v>
      </c>
    </row>
    <row r="183" spans="1:5" ht="24" customHeight="1">
      <c r="A183" s="12">
        <f t="shared" si="2"/>
        <v>174</v>
      </c>
      <c r="B183" s="10" t="s">
        <v>65</v>
      </c>
      <c r="C183" s="27" t="s">
        <v>84</v>
      </c>
      <c r="D183" s="28"/>
      <c r="E183" s="11">
        <v>59.5</v>
      </c>
    </row>
    <row r="184" spans="1:5" ht="24" customHeight="1">
      <c r="A184" s="12">
        <f t="shared" si="2"/>
        <v>175</v>
      </c>
      <c r="B184" s="10" t="s">
        <v>65</v>
      </c>
      <c r="C184" s="27" t="s">
        <v>85</v>
      </c>
      <c r="D184" s="28"/>
      <c r="E184" s="11">
        <v>214.2</v>
      </c>
    </row>
    <row r="185" spans="1:5" ht="24" customHeight="1">
      <c r="A185" s="12">
        <f t="shared" si="2"/>
        <v>176</v>
      </c>
      <c r="B185" s="10" t="s">
        <v>65</v>
      </c>
      <c r="C185" s="27" t="s">
        <v>86</v>
      </c>
      <c r="D185" s="28"/>
      <c r="E185" s="11">
        <v>78.55</v>
      </c>
    </row>
    <row r="186" spans="1:5" ht="24" customHeight="1">
      <c r="A186" s="12">
        <f t="shared" si="2"/>
        <v>177</v>
      </c>
      <c r="B186" s="10" t="s">
        <v>65</v>
      </c>
      <c r="C186" s="27" t="s">
        <v>87</v>
      </c>
      <c r="D186" s="28"/>
      <c r="E186" s="11">
        <v>1464.11</v>
      </c>
    </row>
    <row r="187" spans="1:5" ht="24" customHeight="1">
      <c r="A187" s="12">
        <f t="shared" si="2"/>
        <v>178</v>
      </c>
      <c r="B187" s="10" t="s">
        <v>88</v>
      </c>
      <c r="C187" s="27" t="s">
        <v>89</v>
      </c>
      <c r="D187" s="28"/>
      <c r="E187" s="11">
        <v>152.12</v>
      </c>
    </row>
    <row r="188" spans="1:5" ht="24" customHeight="1">
      <c r="A188" s="12">
        <f t="shared" si="2"/>
        <v>179</v>
      </c>
      <c r="B188" s="10" t="s">
        <v>88</v>
      </c>
      <c r="C188" s="27" t="s">
        <v>90</v>
      </c>
      <c r="D188" s="28"/>
      <c r="E188" s="11">
        <v>146.95</v>
      </c>
    </row>
    <row r="189" spans="1:5" ht="24" customHeight="1">
      <c r="A189" s="12">
        <f t="shared" si="2"/>
        <v>180</v>
      </c>
      <c r="B189" s="10" t="s">
        <v>88</v>
      </c>
      <c r="C189" s="27" t="s">
        <v>91</v>
      </c>
      <c r="D189" s="28"/>
      <c r="E189" s="11">
        <v>76.4</v>
      </c>
    </row>
    <row r="190" spans="1:5" ht="24" customHeight="1">
      <c r="A190" s="12">
        <f t="shared" si="2"/>
        <v>181</v>
      </c>
      <c r="B190" s="10" t="s">
        <v>88</v>
      </c>
      <c r="C190" s="27" t="s">
        <v>92</v>
      </c>
      <c r="D190" s="28"/>
      <c r="E190" s="11">
        <v>95.94</v>
      </c>
    </row>
    <row r="191" spans="1:5" ht="24" customHeight="1">
      <c r="A191" s="12">
        <f t="shared" si="2"/>
        <v>182</v>
      </c>
      <c r="B191" s="10" t="s">
        <v>88</v>
      </c>
      <c r="C191" s="27" t="s">
        <v>93</v>
      </c>
      <c r="D191" s="28"/>
      <c r="E191" s="11">
        <v>103.85</v>
      </c>
    </row>
    <row r="192" spans="1:5" ht="24" customHeight="1">
      <c r="A192" s="12">
        <f t="shared" si="2"/>
        <v>183</v>
      </c>
      <c r="B192" s="10" t="s">
        <v>88</v>
      </c>
      <c r="C192" s="27" t="s">
        <v>94</v>
      </c>
      <c r="D192" s="28"/>
      <c r="E192" s="11">
        <v>2974.95</v>
      </c>
    </row>
    <row r="193" spans="1:5" ht="24" customHeight="1">
      <c r="A193" s="12">
        <f t="shared" si="2"/>
        <v>184</v>
      </c>
      <c r="B193" s="10" t="s">
        <v>88</v>
      </c>
      <c r="C193" s="27" t="s">
        <v>95</v>
      </c>
      <c r="D193" s="28"/>
      <c r="E193" s="11">
        <v>1121.87</v>
      </c>
    </row>
    <row r="194" spans="1:5" ht="24" customHeight="1">
      <c r="A194" s="12">
        <f t="shared" si="2"/>
        <v>185</v>
      </c>
      <c r="B194" s="10" t="s">
        <v>88</v>
      </c>
      <c r="C194" s="27" t="s">
        <v>96</v>
      </c>
      <c r="D194" s="28"/>
      <c r="E194" s="11">
        <v>62.5</v>
      </c>
    </row>
    <row r="195" spans="1:5" ht="24" customHeight="1">
      <c r="A195" s="12">
        <f t="shared" si="2"/>
        <v>186</v>
      </c>
      <c r="B195" s="10" t="s">
        <v>88</v>
      </c>
      <c r="C195" s="27" t="s">
        <v>97</v>
      </c>
      <c r="D195" s="28"/>
      <c r="E195" s="11">
        <v>384.51</v>
      </c>
    </row>
    <row r="196" spans="1:5" ht="24" customHeight="1">
      <c r="A196" s="12">
        <f t="shared" si="2"/>
        <v>187</v>
      </c>
      <c r="B196" s="10" t="s">
        <v>88</v>
      </c>
      <c r="C196" s="27" t="s">
        <v>98</v>
      </c>
      <c r="D196" s="28"/>
      <c r="E196" s="11">
        <v>96.39</v>
      </c>
    </row>
    <row r="197" spans="1:5" ht="24" customHeight="1">
      <c r="A197" s="12">
        <f t="shared" si="2"/>
        <v>188</v>
      </c>
      <c r="B197" s="10" t="s">
        <v>88</v>
      </c>
      <c r="C197" s="27" t="s">
        <v>99</v>
      </c>
      <c r="D197" s="28"/>
      <c r="E197" s="11">
        <v>1487.36</v>
      </c>
    </row>
    <row r="198" spans="1:5" ht="24" customHeight="1">
      <c r="A198" s="12">
        <f t="shared" si="2"/>
        <v>189</v>
      </c>
      <c r="B198" s="10" t="s">
        <v>88</v>
      </c>
      <c r="C198" s="27" t="s">
        <v>100</v>
      </c>
      <c r="D198" s="28"/>
      <c r="E198" s="11">
        <v>1610.2</v>
      </c>
    </row>
    <row r="199" spans="1:5" ht="24" customHeight="1">
      <c r="A199" s="12">
        <f t="shared" si="2"/>
        <v>190</v>
      </c>
      <c r="B199" s="10" t="s">
        <v>88</v>
      </c>
      <c r="C199" s="27" t="s">
        <v>101</v>
      </c>
      <c r="D199" s="28"/>
      <c r="E199" s="11">
        <v>8300.35</v>
      </c>
    </row>
    <row r="200" spans="1:5" ht="24" customHeight="1">
      <c r="A200" s="12">
        <f t="shared" si="2"/>
        <v>191</v>
      </c>
      <c r="B200" s="10" t="s">
        <v>88</v>
      </c>
      <c r="C200" s="27" t="s">
        <v>102</v>
      </c>
      <c r="D200" s="28"/>
      <c r="E200" s="11">
        <v>8233.62</v>
      </c>
    </row>
    <row r="201" spans="1:5" ht="24" customHeight="1">
      <c r="A201" s="12">
        <f t="shared" si="2"/>
        <v>192</v>
      </c>
      <c r="B201" s="10" t="s">
        <v>88</v>
      </c>
      <c r="C201" s="27" t="s">
        <v>103</v>
      </c>
      <c r="D201" s="28"/>
      <c r="E201" s="11">
        <v>2822.01</v>
      </c>
    </row>
    <row r="202" spans="1:5" ht="24" customHeight="1">
      <c r="A202" s="12">
        <f t="shared" si="2"/>
        <v>193</v>
      </c>
      <c r="B202" s="10" t="s">
        <v>88</v>
      </c>
      <c r="C202" s="27" t="s">
        <v>104</v>
      </c>
      <c r="D202" s="28"/>
      <c r="E202" s="11">
        <v>76.3</v>
      </c>
    </row>
    <row r="203" spans="1:5" ht="24" customHeight="1">
      <c r="A203" s="12">
        <f t="shared" si="2"/>
        <v>194</v>
      </c>
      <c r="B203" s="10" t="s">
        <v>88</v>
      </c>
      <c r="C203" s="27" t="s">
        <v>105</v>
      </c>
      <c r="D203" s="28"/>
      <c r="E203" s="11">
        <v>7470.02</v>
      </c>
    </row>
    <row r="204" spans="1:5" ht="24" customHeight="1">
      <c r="A204" s="12">
        <f aca="true" t="shared" si="3" ref="A204:A267">1+A203</f>
        <v>195</v>
      </c>
      <c r="B204" s="10" t="s">
        <v>88</v>
      </c>
      <c r="C204" s="27" t="s">
        <v>106</v>
      </c>
      <c r="D204" s="28"/>
      <c r="E204" s="11">
        <v>1494.01</v>
      </c>
    </row>
    <row r="205" spans="1:5" ht="24" customHeight="1">
      <c r="A205" s="12">
        <f t="shared" si="3"/>
        <v>196</v>
      </c>
      <c r="B205" s="10" t="s">
        <v>88</v>
      </c>
      <c r="C205" s="27" t="s">
        <v>107</v>
      </c>
      <c r="D205" s="28"/>
      <c r="E205" s="11">
        <v>356.12</v>
      </c>
    </row>
    <row r="206" spans="1:5" ht="24" customHeight="1">
      <c r="A206" s="12">
        <f t="shared" si="3"/>
        <v>197</v>
      </c>
      <c r="B206" s="10" t="s">
        <v>88</v>
      </c>
      <c r="C206" s="27" t="s">
        <v>108</v>
      </c>
      <c r="D206" s="28"/>
      <c r="E206" s="11">
        <v>430.77</v>
      </c>
    </row>
    <row r="207" spans="1:5" ht="24" customHeight="1">
      <c r="A207" s="12">
        <f t="shared" si="3"/>
        <v>198</v>
      </c>
      <c r="B207" s="10" t="s">
        <v>88</v>
      </c>
      <c r="C207" s="27" t="s">
        <v>109</v>
      </c>
      <c r="D207" s="28"/>
      <c r="E207" s="11">
        <v>194.86</v>
      </c>
    </row>
    <row r="208" spans="1:5" ht="24" customHeight="1">
      <c r="A208" s="12">
        <f t="shared" si="3"/>
        <v>199</v>
      </c>
      <c r="B208" s="10" t="s">
        <v>88</v>
      </c>
      <c r="C208" s="27" t="s">
        <v>110</v>
      </c>
      <c r="D208" s="28"/>
      <c r="E208" s="11">
        <v>80.54</v>
      </c>
    </row>
    <row r="209" spans="1:5" ht="24" customHeight="1">
      <c r="A209" s="12">
        <f t="shared" si="3"/>
        <v>200</v>
      </c>
      <c r="B209" s="10" t="s">
        <v>88</v>
      </c>
      <c r="C209" s="27" t="s">
        <v>111</v>
      </c>
      <c r="D209" s="28"/>
      <c r="E209" s="11">
        <v>114.84</v>
      </c>
    </row>
    <row r="210" spans="1:5" ht="24" customHeight="1">
      <c r="A210" s="12">
        <f t="shared" si="3"/>
        <v>201</v>
      </c>
      <c r="B210" s="10" t="s">
        <v>88</v>
      </c>
      <c r="C210" s="27" t="s">
        <v>112</v>
      </c>
      <c r="D210" s="28"/>
      <c r="E210" s="11">
        <v>28.52</v>
      </c>
    </row>
    <row r="211" spans="1:5" ht="24" customHeight="1">
      <c r="A211" s="12">
        <f t="shared" si="3"/>
        <v>202</v>
      </c>
      <c r="B211" s="10" t="s">
        <v>88</v>
      </c>
      <c r="C211" s="27" t="s">
        <v>113</v>
      </c>
      <c r="D211" s="28"/>
      <c r="E211" s="11">
        <v>160</v>
      </c>
    </row>
    <row r="212" spans="1:5" ht="24" customHeight="1">
      <c r="A212" s="12">
        <f t="shared" si="3"/>
        <v>203</v>
      </c>
      <c r="B212" s="10" t="s">
        <v>88</v>
      </c>
      <c r="C212" s="27" t="s">
        <v>114</v>
      </c>
      <c r="D212" s="28"/>
      <c r="E212" s="11">
        <v>196.29</v>
      </c>
    </row>
    <row r="213" spans="1:5" ht="24" customHeight="1">
      <c r="A213" s="12">
        <f t="shared" si="3"/>
        <v>204</v>
      </c>
      <c r="B213" s="10" t="s">
        <v>88</v>
      </c>
      <c r="C213" s="27" t="s">
        <v>115</v>
      </c>
      <c r="D213" s="28"/>
      <c r="E213" s="11">
        <v>15.71</v>
      </c>
    </row>
    <row r="214" spans="1:5" ht="24" customHeight="1">
      <c r="A214" s="12">
        <f t="shared" si="3"/>
        <v>205</v>
      </c>
      <c r="B214" s="10" t="s">
        <v>88</v>
      </c>
      <c r="C214" s="27" t="s">
        <v>116</v>
      </c>
      <c r="D214" s="28"/>
      <c r="E214" s="11">
        <v>3958.48</v>
      </c>
    </row>
    <row r="215" spans="1:5" ht="24" customHeight="1">
      <c r="A215" s="12">
        <f t="shared" si="3"/>
        <v>206</v>
      </c>
      <c r="B215" s="10" t="s">
        <v>88</v>
      </c>
      <c r="C215" s="27" t="s">
        <v>117</v>
      </c>
      <c r="D215" s="28"/>
      <c r="E215" s="11">
        <v>88.06</v>
      </c>
    </row>
    <row r="216" spans="1:5" ht="24" customHeight="1">
      <c r="A216" s="12">
        <f t="shared" si="3"/>
        <v>207</v>
      </c>
      <c r="B216" s="10" t="s">
        <v>88</v>
      </c>
      <c r="C216" s="27" t="s">
        <v>118</v>
      </c>
      <c r="D216" s="28"/>
      <c r="E216" s="11">
        <v>502.75</v>
      </c>
    </row>
    <row r="217" spans="1:5" ht="24" customHeight="1">
      <c r="A217" s="12">
        <f t="shared" si="3"/>
        <v>208</v>
      </c>
      <c r="B217" s="10" t="s">
        <v>88</v>
      </c>
      <c r="C217" s="27" t="s">
        <v>119</v>
      </c>
      <c r="D217" s="28"/>
      <c r="E217" s="11">
        <v>594.22</v>
      </c>
    </row>
    <row r="218" spans="1:5" ht="24" customHeight="1">
      <c r="A218" s="12">
        <f t="shared" si="3"/>
        <v>209</v>
      </c>
      <c r="B218" s="10" t="s">
        <v>88</v>
      </c>
      <c r="C218" s="27" t="s">
        <v>120</v>
      </c>
      <c r="D218" s="28"/>
      <c r="E218" s="11">
        <v>312.1</v>
      </c>
    </row>
    <row r="219" spans="1:5" ht="24" customHeight="1">
      <c r="A219" s="12">
        <f t="shared" si="3"/>
        <v>210</v>
      </c>
      <c r="B219" s="10" t="s">
        <v>88</v>
      </c>
      <c r="C219" s="27" t="s">
        <v>121</v>
      </c>
      <c r="D219" s="28"/>
      <c r="E219" s="11">
        <v>111.24</v>
      </c>
    </row>
    <row r="220" spans="1:5" ht="24" customHeight="1">
      <c r="A220" s="12">
        <f t="shared" si="3"/>
        <v>211</v>
      </c>
      <c r="B220" s="10" t="s">
        <v>88</v>
      </c>
      <c r="C220" s="27" t="s">
        <v>122</v>
      </c>
      <c r="D220" s="28"/>
      <c r="E220" s="11">
        <v>155.14</v>
      </c>
    </row>
    <row r="221" spans="1:5" ht="24" customHeight="1">
      <c r="A221" s="12">
        <f t="shared" si="3"/>
        <v>212</v>
      </c>
      <c r="B221" s="10" t="s">
        <v>88</v>
      </c>
      <c r="C221" s="27" t="s">
        <v>123</v>
      </c>
      <c r="D221" s="28"/>
      <c r="E221" s="11">
        <v>177.09</v>
      </c>
    </row>
    <row r="222" spans="1:5" ht="24" customHeight="1">
      <c r="A222" s="12">
        <f t="shared" si="3"/>
        <v>213</v>
      </c>
      <c r="B222" s="10" t="s">
        <v>88</v>
      </c>
      <c r="C222" s="27" t="s">
        <v>124</v>
      </c>
      <c r="D222" s="28"/>
      <c r="E222" s="11">
        <v>45.38</v>
      </c>
    </row>
    <row r="223" spans="1:5" ht="24" customHeight="1">
      <c r="A223" s="12">
        <f t="shared" si="3"/>
        <v>214</v>
      </c>
      <c r="B223" s="10" t="s">
        <v>88</v>
      </c>
      <c r="C223" s="27" t="s">
        <v>125</v>
      </c>
      <c r="D223" s="28"/>
      <c r="E223" s="11">
        <v>39.49</v>
      </c>
    </row>
    <row r="224" spans="1:5" ht="24" customHeight="1">
      <c r="A224" s="12">
        <f t="shared" si="3"/>
        <v>215</v>
      </c>
      <c r="B224" s="10" t="s">
        <v>88</v>
      </c>
      <c r="C224" s="27" t="s">
        <v>126</v>
      </c>
      <c r="D224" s="28"/>
      <c r="E224" s="11">
        <v>39.49</v>
      </c>
    </row>
    <row r="225" spans="1:5" ht="24" customHeight="1">
      <c r="A225" s="12">
        <f t="shared" si="3"/>
        <v>216</v>
      </c>
      <c r="B225" s="10" t="s">
        <v>88</v>
      </c>
      <c r="C225" s="27" t="s">
        <v>127</v>
      </c>
      <c r="D225" s="28"/>
      <c r="E225" s="11">
        <v>11.7</v>
      </c>
    </row>
    <row r="226" spans="1:5" ht="24" customHeight="1">
      <c r="A226" s="12">
        <f t="shared" si="3"/>
        <v>217</v>
      </c>
      <c r="B226" s="10" t="s">
        <v>88</v>
      </c>
      <c r="C226" s="27" t="s">
        <v>128</v>
      </c>
      <c r="D226" s="28"/>
      <c r="E226" s="11">
        <v>39.49</v>
      </c>
    </row>
    <row r="227" spans="1:5" ht="24" customHeight="1">
      <c r="A227" s="12">
        <f t="shared" si="3"/>
        <v>218</v>
      </c>
      <c r="B227" s="10" t="s">
        <v>88</v>
      </c>
      <c r="C227" s="27" t="s">
        <v>129</v>
      </c>
      <c r="D227" s="28"/>
      <c r="E227" s="11">
        <v>481.8</v>
      </c>
    </row>
    <row r="228" spans="1:5" ht="24" customHeight="1">
      <c r="A228" s="12">
        <f t="shared" si="3"/>
        <v>219</v>
      </c>
      <c r="B228" s="10" t="s">
        <v>88</v>
      </c>
      <c r="C228" s="27" t="s">
        <v>717</v>
      </c>
      <c r="D228" s="28"/>
      <c r="E228" s="11">
        <v>2300</v>
      </c>
    </row>
    <row r="229" spans="1:5" ht="24" customHeight="1">
      <c r="A229" s="12">
        <f t="shared" si="3"/>
        <v>220</v>
      </c>
      <c r="B229" s="10" t="s">
        <v>88</v>
      </c>
      <c r="C229" s="27" t="s">
        <v>718</v>
      </c>
      <c r="D229" s="28"/>
      <c r="E229" s="11">
        <v>2300</v>
      </c>
    </row>
    <row r="230" spans="1:5" ht="24" customHeight="1">
      <c r="A230" s="12">
        <f t="shared" si="3"/>
        <v>221</v>
      </c>
      <c r="B230" s="10" t="s">
        <v>88</v>
      </c>
      <c r="C230" s="27" t="s">
        <v>719</v>
      </c>
      <c r="D230" s="28"/>
      <c r="E230" s="11">
        <v>2300</v>
      </c>
    </row>
    <row r="231" spans="1:5" ht="24" customHeight="1">
      <c r="A231" s="12">
        <f t="shared" si="3"/>
        <v>222</v>
      </c>
      <c r="B231" s="10" t="s">
        <v>88</v>
      </c>
      <c r="C231" s="27" t="s">
        <v>720</v>
      </c>
      <c r="D231" s="28"/>
      <c r="E231" s="11">
        <v>2300</v>
      </c>
    </row>
    <row r="232" spans="1:5" ht="24" customHeight="1">
      <c r="A232" s="12">
        <f t="shared" si="3"/>
        <v>223</v>
      </c>
      <c r="B232" s="10" t="s">
        <v>88</v>
      </c>
      <c r="C232" s="27" t="s">
        <v>721</v>
      </c>
      <c r="D232" s="28"/>
      <c r="E232" s="11">
        <v>2300</v>
      </c>
    </row>
    <row r="233" spans="1:5" ht="24" customHeight="1">
      <c r="A233" s="12">
        <f t="shared" si="3"/>
        <v>224</v>
      </c>
      <c r="B233" s="10" t="s">
        <v>130</v>
      </c>
      <c r="C233" s="27" t="s">
        <v>131</v>
      </c>
      <c r="D233" s="28"/>
      <c r="E233" s="11">
        <v>535.5</v>
      </c>
    </row>
    <row r="234" spans="1:5" ht="24" customHeight="1">
      <c r="A234" s="12">
        <f t="shared" si="3"/>
        <v>225</v>
      </c>
      <c r="B234" s="10" t="s">
        <v>130</v>
      </c>
      <c r="C234" s="27" t="s">
        <v>132</v>
      </c>
      <c r="D234" s="28"/>
      <c r="E234" s="11">
        <v>504.8</v>
      </c>
    </row>
    <row r="235" spans="1:5" ht="24" customHeight="1">
      <c r="A235" s="12">
        <f t="shared" si="3"/>
        <v>226</v>
      </c>
      <c r="B235" s="10" t="s">
        <v>130</v>
      </c>
      <c r="C235" s="27" t="s">
        <v>133</v>
      </c>
      <c r="D235" s="28"/>
      <c r="E235" s="11">
        <v>2108.72</v>
      </c>
    </row>
    <row r="236" spans="1:5" ht="24" customHeight="1">
      <c r="A236" s="12">
        <f t="shared" si="3"/>
        <v>227</v>
      </c>
      <c r="B236" s="10" t="s">
        <v>130</v>
      </c>
      <c r="C236" s="27" t="s">
        <v>134</v>
      </c>
      <c r="D236" s="28"/>
      <c r="E236" s="11">
        <v>59.5</v>
      </c>
    </row>
    <row r="237" spans="1:5" ht="24" customHeight="1">
      <c r="A237" s="12">
        <f t="shared" si="3"/>
        <v>228</v>
      </c>
      <c r="B237" s="10" t="s">
        <v>130</v>
      </c>
      <c r="C237" s="27" t="s">
        <v>135</v>
      </c>
      <c r="D237" s="28"/>
      <c r="E237" s="11">
        <v>320</v>
      </c>
    </row>
    <row r="238" spans="1:5" ht="24" customHeight="1">
      <c r="A238" s="12">
        <f t="shared" si="3"/>
        <v>229</v>
      </c>
      <c r="B238" s="10" t="s">
        <v>130</v>
      </c>
      <c r="C238" s="27" t="s">
        <v>136</v>
      </c>
      <c r="D238" s="28"/>
      <c r="E238" s="11">
        <v>39.49</v>
      </c>
    </row>
    <row r="239" spans="1:5" ht="24" customHeight="1">
      <c r="A239" s="12">
        <f t="shared" si="3"/>
        <v>230</v>
      </c>
      <c r="B239" s="10" t="s">
        <v>130</v>
      </c>
      <c r="C239" s="27" t="s">
        <v>137</v>
      </c>
      <c r="D239" s="28"/>
      <c r="E239" s="11">
        <v>39.49</v>
      </c>
    </row>
    <row r="240" spans="1:5" ht="24" customHeight="1">
      <c r="A240" s="12">
        <f t="shared" si="3"/>
        <v>231</v>
      </c>
      <c r="B240" s="10" t="s">
        <v>130</v>
      </c>
      <c r="C240" s="27" t="s">
        <v>722</v>
      </c>
      <c r="D240" s="28"/>
      <c r="E240" s="11">
        <v>2300</v>
      </c>
    </row>
    <row r="241" spans="1:5" ht="24" customHeight="1">
      <c r="A241" s="12">
        <f t="shared" si="3"/>
        <v>232</v>
      </c>
      <c r="B241" s="10" t="s">
        <v>130</v>
      </c>
      <c r="C241" s="27" t="s">
        <v>138</v>
      </c>
      <c r="D241" s="28"/>
      <c r="E241" s="11">
        <v>45.38</v>
      </c>
    </row>
    <row r="242" spans="1:5" ht="24" customHeight="1">
      <c r="A242" s="12">
        <f t="shared" si="3"/>
        <v>233</v>
      </c>
      <c r="B242" s="10" t="s">
        <v>130</v>
      </c>
      <c r="C242" s="27" t="s">
        <v>139</v>
      </c>
      <c r="D242" s="28"/>
      <c r="E242" s="11">
        <v>26.49</v>
      </c>
    </row>
    <row r="243" spans="1:5" ht="24" customHeight="1">
      <c r="A243" s="12">
        <f t="shared" si="3"/>
        <v>234</v>
      </c>
      <c r="B243" s="10" t="s">
        <v>130</v>
      </c>
      <c r="C243" s="27" t="s">
        <v>140</v>
      </c>
      <c r="D243" s="28"/>
      <c r="E243" s="11">
        <v>39.49</v>
      </c>
    </row>
    <row r="244" spans="1:5" ht="24" customHeight="1">
      <c r="A244" s="12">
        <f t="shared" si="3"/>
        <v>235</v>
      </c>
      <c r="B244" s="10" t="s">
        <v>130</v>
      </c>
      <c r="C244" s="27" t="s">
        <v>141</v>
      </c>
      <c r="D244" s="28"/>
      <c r="E244" s="11">
        <v>26.49</v>
      </c>
    </row>
    <row r="245" spans="1:5" ht="24" customHeight="1">
      <c r="A245" s="12">
        <f t="shared" si="3"/>
        <v>236</v>
      </c>
      <c r="B245" s="10" t="s">
        <v>142</v>
      </c>
      <c r="C245" s="27" t="s">
        <v>143</v>
      </c>
      <c r="D245" s="28"/>
      <c r="E245" s="11">
        <v>136.85</v>
      </c>
    </row>
    <row r="246" spans="1:5" ht="24" customHeight="1">
      <c r="A246" s="12">
        <f t="shared" si="3"/>
        <v>237</v>
      </c>
      <c r="B246" s="10" t="s">
        <v>142</v>
      </c>
      <c r="C246" s="27" t="s">
        <v>144</v>
      </c>
      <c r="D246" s="28"/>
      <c r="E246" s="11">
        <v>148316.89</v>
      </c>
    </row>
    <row r="247" spans="1:5" ht="24" customHeight="1">
      <c r="A247" s="12">
        <f t="shared" si="3"/>
        <v>238</v>
      </c>
      <c r="B247" s="10" t="s">
        <v>142</v>
      </c>
      <c r="C247" s="27" t="s">
        <v>145</v>
      </c>
      <c r="D247" s="28"/>
      <c r="E247" s="11">
        <v>2142</v>
      </c>
    </row>
    <row r="248" spans="1:5" ht="24" customHeight="1">
      <c r="A248" s="12">
        <f t="shared" si="3"/>
        <v>239</v>
      </c>
      <c r="B248" s="10" t="s">
        <v>142</v>
      </c>
      <c r="C248" s="27" t="s">
        <v>146</v>
      </c>
      <c r="D248" s="28"/>
      <c r="E248" s="11">
        <v>1523.2</v>
      </c>
    </row>
    <row r="249" spans="1:5" ht="24" customHeight="1">
      <c r="A249" s="12">
        <f t="shared" si="3"/>
        <v>240</v>
      </c>
      <c r="B249" s="10" t="s">
        <v>142</v>
      </c>
      <c r="C249" s="27" t="s">
        <v>147</v>
      </c>
      <c r="D249" s="28"/>
      <c r="E249" s="11">
        <v>1523.2</v>
      </c>
    </row>
    <row r="250" spans="1:5" ht="24" customHeight="1">
      <c r="A250" s="12">
        <f t="shared" si="3"/>
        <v>241</v>
      </c>
      <c r="B250" s="10" t="s">
        <v>142</v>
      </c>
      <c r="C250" s="27" t="s">
        <v>148</v>
      </c>
      <c r="D250" s="28"/>
      <c r="E250" s="11">
        <v>2142</v>
      </c>
    </row>
    <row r="251" spans="1:5" ht="24" customHeight="1">
      <c r="A251" s="12">
        <f t="shared" si="3"/>
        <v>242</v>
      </c>
      <c r="B251" s="10" t="s">
        <v>142</v>
      </c>
      <c r="C251" s="27" t="s">
        <v>149</v>
      </c>
      <c r="D251" s="28"/>
      <c r="E251" s="11">
        <v>231.34</v>
      </c>
    </row>
    <row r="252" spans="1:5" ht="24" customHeight="1">
      <c r="A252" s="12">
        <f t="shared" si="3"/>
        <v>243</v>
      </c>
      <c r="B252" s="10" t="s">
        <v>142</v>
      </c>
      <c r="C252" s="27" t="s">
        <v>150</v>
      </c>
      <c r="D252" s="28"/>
      <c r="E252" s="11">
        <v>5712</v>
      </c>
    </row>
    <row r="253" spans="1:5" ht="24" customHeight="1">
      <c r="A253" s="12">
        <f t="shared" si="3"/>
        <v>244</v>
      </c>
      <c r="B253" s="10" t="s">
        <v>142</v>
      </c>
      <c r="C253" s="27" t="s">
        <v>151</v>
      </c>
      <c r="D253" s="28"/>
      <c r="E253" s="11">
        <v>1701.7</v>
      </c>
    </row>
    <row r="254" spans="1:5" ht="24" customHeight="1">
      <c r="A254" s="12">
        <f t="shared" si="3"/>
        <v>245</v>
      </c>
      <c r="B254" s="10" t="s">
        <v>142</v>
      </c>
      <c r="C254" s="27" t="s">
        <v>152</v>
      </c>
      <c r="D254" s="28"/>
      <c r="E254" s="11">
        <v>6402.2</v>
      </c>
    </row>
    <row r="255" spans="1:5" ht="24" customHeight="1">
      <c r="A255" s="12">
        <f t="shared" si="3"/>
        <v>246</v>
      </c>
      <c r="B255" s="10" t="s">
        <v>142</v>
      </c>
      <c r="C255" s="27" t="s">
        <v>153</v>
      </c>
      <c r="D255" s="28"/>
      <c r="E255" s="11">
        <v>5950</v>
      </c>
    </row>
    <row r="256" spans="1:5" ht="24" customHeight="1">
      <c r="A256" s="12">
        <f t="shared" si="3"/>
        <v>247</v>
      </c>
      <c r="B256" s="10" t="s">
        <v>142</v>
      </c>
      <c r="C256" s="27" t="s">
        <v>154</v>
      </c>
      <c r="D256" s="28"/>
      <c r="E256" s="11">
        <v>6277.25</v>
      </c>
    </row>
    <row r="257" spans="1:5" ht="24" customHeight="1">
      <c r="A257" s="12">
        <f t="shared" si="3"/>
        <v>248</v>
      </c>
      <c r="B257" s="10" t="s">
        <v>142</v>
      </c>
      <c r="C257" s="27" t="s">
        <v>682</v>
      </c>
      <c r="D257" s="28"/>
      <c r="E257" s="11">
        <v>176.13</v>
      </c>
    </row>
    <row r="258" spans="1:5" ht="24" customHeight="1">
      <c r="A258" s="12">
        <f t="shared" si="3"/>
        <v>249</v>
      </c>
      <c r="B258" s="10" t="s">
        <v>142</v>
      </c>
      <c r="C258" s="27" t="s">
        <v>683</v>
      </c>
      <c r="D258" s="28"/>
      <c r="E258" s="11">
        <v>176.13</v>
      </c>
    </row>
    <row r="259" spans="1:5" ht="24" customHeight="1">
      <c r="A259" s="12">
        <f t="shared" si="3"/>
        <v>250</v>
      </c>
      <c r="B259" s="10" t="s">
        <v>142</v>
      </c>
      <c r="C259" s="27" t="s">
        <v>684</v>
      </c>
      <c r="D259" s="28"/>
      <c r="E259" s="11">
        <v>220.16</v>
      </c>
    </row>
    <row r="260" spans="1:5" ht="24" customHeight="1">
      <c r="A260" s="12">
        <f t="shared" si="3"/>
        <v>251</v>
      </c>
      <c r="B260" s="10" t="s">
        <v>142</v>
      </c>
      <c r="C260" s="27" t="s">
        <v>685</v>
      </c>
      <c r="D260" s="28"/>
      <c r="E260" s="11">
        <v>177.91</v>
      </c>
    </row>
    <row r="261" spans="1:5" ht="24" customHeight="1">
      <c r="A261" s="12">
        <f t="shared" si="3"/>
        <v>252</v>
      </c>
      <c r="B261" s="10" t="s">
        <v>142</v>
      </c>
      <c r="C261" s="27" t="s">
        <v>686</v>
      </c>
      <c r="D261" s="28"/>
      <c r="E261" s="11">
        <v>56.91</v>
      </c>
    </row>
    <row r="262" spans="1:5" ht="24" customHeight="1">
      <c r="A262" s="12">
        <f t="shared" si="3"/>
        <v>253</v>
      </c>
      <c r="B262" s="10" t="s">
        <v>142</v>
      </c>
      <c r="C262" s="27" t="s">
        <v>687</v>
      </c>
      <c r="D262" s="28"/>
      <c r="E262" s="11">
        <v>166.6</v>
      </c>
    </row>
    <row r="263" spans="1:5" ht="24" customHeight="1">
      <c r="A263" s="12">
        <f t="shared" si="3"/>
        <v>254</v>
      </c>
      <c r="B263" s="10" t="s">
        <v>142</v>
      </c>
      <c r="C263" s="27" t="s">
        <v>688</v>
      </c>
      <c r="D263" s="28"/>
      <c r="E263" s="11">
        <v>82.11</v>
      </c>
    </row>
    <row r="264" spans="1:5" ht="24" customHeight="1">
      <c r="A264" s="12">
        <f t="shared" si="3"/>
        <v>255</v>
      </c>
      <c r="B264" s="10" t="s">
        <v>142</v>
      </c>
      <c r="C264" s="27" t="s">
        <v>689</v>
      </c>
      <c r="D264" s="28"/>
      <c r="E264" s="11">
        <v>17.14</v>
      </c>
    </row>
    <row r="265" spans="1:5" ht="24" customHeight="1">
      <c r="A265" s="12">
        <f t="shared" si="3"/>
        <v>256</v>
      </c>
      <c r="B265" s="10" t="s">
        <v>142</v>
      </c>
      <c r="C265" s="27" t="s">
        <v>690</v>
      </c>
      <c r="D265" s="28"/>
      <c r="E265" s="11">
        <v>580.72</v>
      </c>
    </row>
    <row r="266" spans="1:5" ht="24" customHeight="1">
      <c r="A266" s="12">
        <f t="shared" si="3"/>
        <v>257</v>
      </c>
      <c r="B266" s="10" t="s">
        <v>142</v>
      </c>
      <c r="C266" s="27" t="s">
        <v>691</v>
      </c>
      <c r="D266" s="28"/>
      <c r="E266" s="11">
        <v>50.19</v>
      </c>
    </row>
    <row r="267" spans="1:5" ht="24" customHeight="1">
      <c r="A267" s="12">
        <f t="shared" si="3"/>
        <v>258</v>
      </c>
      <c r="B267" s="10" t="s">
        <v>142</v>
      </c>
      <c r="C267" s="27" t="s">
        <v>692</v>
      </c>
      <c r="D267" s="28"/>
      <c r="E267" s="11">
        <v>1167.81</v>
      </c>
    </row>
    <row r="268" spans="1:5" ht="24" customHeight="1">
      <c r="A268" s="12">
        <f aca="true" t="shared" si="4" ref="A268:A331">1+A267</f>
        <v>259</v>
      </c>
      <c r="B268" s="10" t="s">
        <v>142</v>
      </c>
      <c r="C268" s="27" t="s">
        <v>693</v>
      </c>
      <c r="D268" s="28"/>
      <c r="E268" s="11">
        <v>498</v>
      </c>
    </row>
    <row r="269" spans="1:5" ht="24" customHeight="1">
      <c r="A269" s="12">
        <f t="shared" si="4"/>
        <v>260</v>
      </c>
      <c r="B269" s="10" t="s">
        <v>142</v>
      </c>
      <c r="C269" s="27" t="s">
        <v>694</v>
      </c>
      <c r="D269" s="28"/>
      <c r="E269" s="11">
        <v>52</v>
      </c>
    </row>
    <row r="270" spans="1:5" ht="24" customHeight="1">
      <c r="A270" s="12">
        <f t="shared" si="4"/>
        <v>261</v>
      </c>
      <c r="B270" s="10" t="s">
        <v>142</v>
      </c>
      <c r="C270" s="27" t="s">
        <v>695</v>
      </c>
      <c r="D270" s="28"/>
      <c r="E270" s="11">
        <v>98.67</v>
      </c>
    </row>
    <row r="271" spans="1:5" ht="24" customHeight="1">
      <c r="A271" s="12">
        <f t="shared" si="4"/>
        <v>262</v>
      </c>
      <c r="B271" s="10" t="s">
        <v>142</v>
      </c>
      <c r="C271" s="27" t="s">
        <v>696</v>
      </c>
      <c r="D271" s="28"/>
      <c r="E271" s="11">
        <v>41.06</v>
      </c>
    </row>
    <row r="272" spans="1:5" ht="24" customHeight="1">
      <c r="A272" s="12">
        <f t="shared" si="4"/>
        <v>263</v>
      </c>
      <c r="B272" s="10" t="s">
        <v>142</v>
      </c>
      <c r="C272" s="27" t="s">
        <v>697</v>
      </c>
      <c r="D272" s="28"/>
      <c r="E272" s="11">
        <v>473.06</v>
      </c>
    </row>
    <row r="273" spans="1:5" ht="24" customHeight="1">
      <c r="A273" s="12">
        <f t="shared" si="4"/>
        <v>264</v>
      </c>
      <c r="B273" s="10" t="s">
        <v>142</v>
      </c>
      <c r="C273" s="27" t="s">
        <v>156</v>
      </c>
      <c r="D273" s="28"/>
      <c r="E273" s="11">
        <v>9714.3</v>
      </c>
    </row>
    <row r="274" spans="1:5" ht="24" customHeight="1">
      <c r="A274" s="12">
        <f t="shared" si="4"/>
        <v>265</v>
      </c>
      <c r="B274" s="10" t="s">
        <v>142</v>
      </c>
      <c r="C274" s="27" t="s">
        <v>157</v>
      </c>
      <c r="D274" s="28"/>
      <c r="E274" s="11">
        <v>2041.45</v>
      </c>
    </row>
    <row r="275" spans="1:5" ht="24" customHeight="1">
      <c r="A275" s="12">
        <f t="shared" si="4"/>
        <v>266</v>
      </c>
      <c r="B275" s="10" t="s">
        <v>142</v>
      </c>
      <c r="C275" s="27" t="s">
        <v>158</v>
      </c>
      <c r="D275" s="28"/>
      <c r="E275" s="11">
        <v>181.49</v>
      </c>
    </row>
    <row r="276" spans="1:5" ht="24" customHeight="1">
      <c r="A276" s="12">
        <f t="shared" si="4"/>
        <v>267</v>
      </c>
      <c r="B276" s="10" t="s">
        <v>142</v>
      </c>
      <c r="C276" s="27" t="s">
        <v>159</v>
      </c>
      <c r="D276" s="28"/>
      <c r="E276" s="11">
        <v>7800</v>
      </c>
    </row>
    <row r="277" spans="1:5" ht="24" customHeight="1">
      <c r="A277" s="12">
        <f t="shared" si="4"/>
        <v>268</v>
      </c>
      <c r="B277" s="10" t="s">
        <v>142</v>
      </c>
      <c r="C277" s="27" t="s">
        <v>160</v>
      </c>
      <c r="D277" s="28"/>
      <c r="E277" s="11">
        <v>1071</v>
      </c>
    </row>
    <row r="278" spans="1:5" ht="24" customHeight="1">
      <c r="A278" s="12">
        <f t="shared" si="4"/>
        <v>269</v>
      </c>
      <c r="B278" s="10" t="s">
        <v>142</v>
      </c>
      <c r="C278" s="27" t="s">
        <v>161</v>
      </c>
      <c r="D278" s="28"/>
      <c r="E278" s="11">
        <v>1428</v>
      </c>
    </row>
    <row r="279" spans="1:5" ht="24" customHeight="1">
      <c r="A279" s="12">
        <f t="shared" si="4"/>
        <v>270</v>
      </c>
      <c r="B279" s="10" t="s">
        <v>142</v>
      </c>
      <c r="C279" s="27" t="s">
        <v>162</v>
      </c>
      <c r="D279" s="28"/>
      <c r="E279" s="11">
        <v>107.1</v>
      </c>
    </row>
    <row r="280" spans="1:5" ht="24" customHeight="1">
      <c r="A280" s="12">
        <f t="shared" si="4"/>
        <v>271</v>
      </c>
      <c r="B280" s="10" t="s">
        <v>142</v>
      </c>
      <c r="C280" s="27" t="s">
        <v>163</v>
      </c>
      <c r="D280" s="28"/>
      <c r="E280" s="11">
        <v>12821.66</v>
      </c>
    </row>
    <row r="281" spans="1:5" ht="24" customHeight="1">
      <c r="A281" s="12">
        <f t="shared" si="4"/>
        <v>272</v>
      </c>
      <c r="B281" s="10" t="s">
        <v>142</v>
      </c>
      <c r="C281" s="27" t="s">
        <v>164</v>
      </c>
      <c r="D281" s="28"/>
      <c r="E281" s="11">
        <v>1656.8</v>
      </c>
    </row>
    <row r="282" spans="1:5" ht="24" customHeight="1">
      <c r="A282" s="12">
        <f t="shared" si="4"/>
        <v>273</v>
      </c>
      <c r="B282" s="10" t="s">
        <v>142</v>
      </c>
      <c r="C282" s="27" t="s">
        <v>165</v>
      </c>
      <c r="D282" s="28"/>
      <c r="E282" s="11">
        <v>4462.5</v>
      </c>
    </row>
    <row r="283" spans="1:5" ht="24" customHeight="1">
      <c r="A283" s="12">
        <f t="shared" si="4"/>
        <v>274</v>
      </c>
      <c r="B283" s="10" t="s">
        <v>142</v>
      </c>
      <c r="C283" s="27" t="s">
        <v>166</v>
      </c>
      <c r="D283" s="28"/>
      <c r="E283" s="11">
        <v>45000</v>
      </c>
    </row>
    <row r="284" spans="1:5" ht="24" customHeight="1">
      <c r="A284" s="12">
        <f t="shared" si="4"/>
        <v>275</v>
      </c>
      <c r="B284" s="10" t="s">
        <v>142</v>
      </c>
      <c r="C284" s="27" t="s">
        <v>167</v>
      </c>
      <c r="D284" s="28"/>
      <c r="E284" s="11">
        <v>52.67</v>
      </c>
    </row>
    <row r="285" spans="1:5" ht="24" customHeight="1">
      <c r="A285" s="12">
        <f t="shared" si="4"/>
        <v>276</v>
      </c>
      <c r="B285" s="10" t="s">
        <v>142</v>
      </c>
      <c r="C285" s="27" t="s">
        <v>168</v>
      </c>
      <c r="D285" s="28"/>
      <c r="E285" s="11">
        <v>107.1</v>
      </c>
    </row>
    <row r="286" spans="1:5" ht="24" customHeight="1">
      <c r="A286" s="12">
        <f t="shared" si="4"/>
        <v>277</v>
      </c>
      <c r="B286" s="10" t="s">
        <v>142</v>
      </c>
      <c r="C286" s="27" t="s">
        <v>169</v>
      </c>
      <c r="D286" s="28"/>
      <c r="E286" s="11">
        <v>59.5</v>
      </c>
    </row>
    <row r="287" spans="1:5" ht="24" customHeight="1">
      <c r="A287" s="12">
        <f t="shared" si="4"/>
        <v>278</v>
      </c>
      <c r="B287" s="10" t="s">
        <v>142</v>
      </c>
      <c r="C287" s="27" t="s">
        <v>170</v>
      </c>
      <c r="D287" s="28"/>
      <c r="E287" s="11">
        <v>6731.6</v>
      </c>
    </row>
    <row r="288" spans="1:5" ht="24" customHeight="1">
      <c r="A288" s="12">
        <f t="shared" si="4"/>
        <v>279</v>
      </c>
      <c r="B288" s="10" t="s">
        <v>142</v>
      </c>
      <c r="C288" s="27" t="s">
        <v>171</v>
      </c>
      <c r="D288" s="28"/>
      <c r="E288" s="11">
        <v>176.13</v>
      </c>
    </row>
    <row r="289" spans="1:5" ht="24" customHeight="1">
      <c r="A289" s="12">
        <f t="shared" si="4"/>
        <v>280</v>
      </c>
      <c r="B289" s="10" t="s">
        <v>142</v>
      </c>
      <c r="C289" s="27" t="s">
        <v>172</v>
      </c>
      <c r="D289" s="28"/>
      <c r="E289" s="11">
        <v>176.13</v>
      </c>
    </row>
    <row r="290" spans="1:5" ht="24" customHeight="1">
      <c r="A290" s="12">
        <f t="shared" si="4"/>
        <v>281</v>
      </c>
      <c r="B290" s="10" t="s">
        <v>142</v>
      </c>
      <c r="C290" s="27" t="s">
        <v>173</v>
      </c>
      <c r="D290" s="28"/>
      <c r="E290" s="11">
        <v>53.55</v>
      </c>
    </row>
    <row r="291" spans="1:5" ht="24" customHeight="1">
      <c r="A291" s="12">
        <f t="shared" si="4"/>
        <v>282</v>
      </c>
      <c r="B291" s="10" t="s">
        <v>142</v>
      </c>
      <c r="C291" s="27" t="s">
        <v>174</v>
      </c>
      <c r="D291" s="28"/>
      <c r="E291" s="11">
        <v>59.5</v>
      </c>
    </row>
    <row r="292" spans="1:5" ht="24" customHeight="1">
      <c r="A292" s="12">
        <f t="shared" si="4"/>
        <v>283</v>
      </c>
      <c r="B292" s="10" t="s">
        <v>142</v>
      </c>
      <c r="C292" s="27" t="s">
        <v>175</v>
      </c>
      <c r="D292" s="28"/>
      <c r="E292" s="11">
        <v>6731.6</v>
      </c>
    </row>
    <row r="293" spans="1:5" ht="24" customHeight="1">
      <c r="A293" s="12">
        <f t="shared" si="4"/>
        <v>284</v>
      </c>
      <c r="B293" s="10" t="s">
        <v>142</v>
      </c>
      <c r="C293" s="27" t="s">
        <v>176</v>
      </c>
      <c r="D293" s="28"/>
      <c r="E293" s="11">
        <v>130.59</v>
      </c>
    </row>
    <row r="294" spans="1:5" ht="24" customHeight="1">
      <c r="A294" s="12">
        <f t="shared" si="4"/>
        <v>285</v>
      </c>
      <c r="B294" s="10" t="s">
        <v>142</v>
      </c>
      <c r="C294" s="27" t="s">
        <v>177</v>
      </c>
      <c r="D294" s="28"/>
      <c r="E294" s="11">
        <v>115.33</v>
      </c>
    </row>
    <row r="295" spans="1:5" ht="24" customHeight="1">
      <c r="A295" s="12">
        <f t="shared" si="4"/>
        <v>286</v>
      </c>
      <c r="B295" s="10" t="s">
        <v>142</v>
      </c>
      <c r="C295" s="27" t="s">
        <v>178</v>
      </c>
      <c r="D295" s="28"/>
      <c r="E295" s="11">
        <v>67.85</v>
      </c>
    </row>
    <row r="296" spans="1:5" ht="24" customHeight="1">
      <c r="A296" s="12">
        <f t="shared" si="4"/>
        <v>287</v>
      </c>
      <c r="B296" s="10" t="s">
        <v>142</v>
      </c>
      <c r="C296" s="27" t="s">
        <v>179</v>
      </c>
      <c r="D296" s="28"/>
      <c r="E296" s="11">
        <v>182.46</v>
      </c>
    </row>
    <row r="297" spans="1:5" ht="24" customHeight="1">
      <c r="A297" s="12">
        <f t="shared" si="4"/>
        <v>288</v>
      </c>
      <c r="B297" s="10" t="s">
        <v>142</v>
      </c>
      <c r="C297" s="27" t="s">
        <v>180</v>
      </c>
      <c r="D297" s="28"/>
      <c r="E297" s="11">
        <v>1162.01</v>
      </c>
    </row>
    <row r="298" spans="1:5" ht="24" customHeight="1">
      <c r="A298" s="12">
        <f t="shared" si="4"/>
        <v>289</v>
      </c>
      <c r="B298" s="10" t="s">
        <v>142</v>
      </c>
      <c r="C298" s="27" t="s">
        <v>181</v>
      </c>
      <c r="D298" s="28"/>
      <c r="E298" s="11">
        <v>177.86</v>
      </c>
    </row>
    <row r="299" spans="1:5" ht="24" customHeight="1">
      <c r="A299" s="12">
        <f t="shared" si="4"/>
        <v>290</v>
      </c>
      <c r="B299" s="10" t="s">
        <v>142</v>
      </c>
      <c r="C299" s="27" t="s">
        <v>182</v>
      </c>
      <c r="D299" s="28"/>
      <c r="E299" s="11">
        <v>1463.7</v>
      </c>
    </row>
    <row r="300" spans="1:5" ht="24" customHeight="1">
      <c r="A300" s="12">
        <f t="shared" si="4"/>
        <v>291</v>
      </c>
      <c r="B300" s="10" t="s">
        <v>142</v>
      </c>
      <c r="C300" s="27" t="s">
        <v>183</v>
      </c>
      <c r="D300" s="28"/>
      <c r="E300" s="11">
        <v>27.37</v>
      </c>
    </row>
    <row r="301" spans="1:5" ht="24" customHeight="1">
      <c r="A301" s="12">
        <f t="shared" si="4"/>
        <v>292</v>
      </c>
      <c r="B301" s="10" t="s">
        <v>142</v>
      </c>
      <c r="C301" s="27" t="s">
        <v>184</v>
      </c>
      <c r="D301" s="28"/>
      <c r="E301" s="11">
        <v>207.06</v>
      </c>
    </row>
    <row r="302" spans="1:5" ht="24" customHeight="1">
      <c r="A302" s="12">
        <f t="shared" si="4"/>
        <v>293</v>
      </c>
      <c r="B302" s="10" t="s">
        <v>142</v>
      </c>
      <c r="C302" s="27" t="s">
        <v>185</v>
      </c>
      <c r="D302" s="28"/>
      <c r="E302" s="11">
        <v>59.5</v>
      </c>
    </row>
    <row r="303" spans="1:5" ht="24" customHeight="1">
      <c r="A303" s="12">
        <f t="shared" si="4"/>
        <v>294</v>
      </c>
      <c r="B303" s="10" t="s">
        <v>142</v>
      </c>
      <c r="C303" s="27" t="s">
        <v>186</v>
      </c>
      <c r="D303" s="28"/>
      <c r="E303" s="11">
        <v>6731.6</v>
      </c>
    </row>
    <row r="304" spans="1:5" ht="24" customHeight="1">
      <c r="A304" s="12">
        <f t="shared" si="4"/>
        <v>295</v>
      </c>
      <c r="B304" s="10" t="s">
        <v>142</v>
      </c>
      <c r="C304" s="27" t="s">
        <v>187</v>
      </c>
      <c r="D304" s="28"/>
      <c r="E304" s="11">
        <v>214.2</v>
      </c>
    </row>
    <row r="305" spans="1:5" ht="24" customHeight="1">
      <c r="A305" s="12">
        <f t="shared" si="4"/>
        <v>296</v>
      </c>
      <c r="B305" s="10" t="s">
        <v>142</v>
      </c>
      <c r="C305" s="27" t="s">
        <v>188</v>
      </c>
      <c r="D305" s="28"/>
      <c r="E305" s="11">
        <v>155.12</v>
      </c>
    </row>
    <row r="306" spans="1:5" ht="24" customHeight="1">
      <c r="A306" s="12">
        <f t="shared" si="4"/>
        <v>297</v>
      </c>
      <c r="B306" s="10" t="s">
        <v>142</v>
      </c>
      <c r="C306" s="27" t="s">
        <v>189</v>
      </c>
      <c r="D306" s="28"/>
      <c r="E306" s="11">
        <v>1890.78</v>
      </c>
    </row>
    <row r="307" spans="1:5" ht="24" customHeight="1">
      <c r="A307" s="12">
        <f t="shared" si="4"/>
        <v>298</v>
      </c>
      <c r="B307" s="10" t="s">
        <v>142</v>
      </c>
      <c r="C307" s="27" t="s">
        <v>190</v>
      </c>
      <c r="D307" s="28"/>
      <c r="E307" s="11">
        <v>85.57</v>
      </c>
    </row>
    <row r="308" spans="1:5" ht="24" customHeight="1">
      <c r="A308" s="12">
        <f t="shared" si="4"/>
        <v>299</v>
      </c>
      <c r="B308" s="10" t="s">
        <v>142</v>
      </c>
      <c r="C308" s="27" t="s">
        <v>191</v>
      </c>
      <c r="D308" s="28"/>
      <c r="E308" s="11">
        <v>48.39</v>
      </c>
    </row>
    <row r="309" spans="1:5" ht="24" customHeight="1">
      <c r="A309" s="12">
        <f t="shared" si="4"/>
        <v>300</v>
      </c>
      <c r="B309" s="10" t="s">
        <v>142</v>
      </c>
      <c r="C309" s="27" t="s">
        <v>192</v>
      </c>
      <c r="D309" s="28"/>
      <c r="E309" s="11">
        <v>158.33</v>
      </c>
    </row>
    <row r="310" spans="1:5" ht="24" customHeight="1">
      <c r="A310" s="12">
        <f t="shared" si="4"/>
        <v>301</v>
      </c>
      <c r="B310" s="10" t="s">
        <v>142</v>
      </c>
      <c r="C310" s="27" t="s">
        <v>193</v>
      </c>
      <c r="D310" s="28"/>
      <c r="E310" s="11">
        <v>1992</v>
      </c>
    </row>
    <row r="311" spans="1:5" ht="24" customHeight="1">
      <c r="A311" s="12">
        <f t="shared" si="4"/>
        <v>302</v>
      </c>
      <c r="B311" s="10" t="s">
        <v>142</v>
      </c>
      <c r="C311" s="27" t="s">
        <v>194</v>
      </c>
      <c r="D311" s="28"/>
      <c r="E311" s="11">
        <v>1081.11</v>
      </c>
    </row>
    <row r="312" spans="1:5" ht="24" customHeight="1">
      <c r="A312" s="12">
        <f t="shared" si="4"/>
        <v>303</v>
      </c>
      <c r="B312" s="10" t="s">
        <v>142</v>
      </c>
      <c r="C312" s="27" t="s">
        <v>195</v>
      </c>
      <c r="D312" s="28"/>
      <c r="E312" s="11">
        <v>48.53</v>
      </c>
    </row>
    <row r="313" spans="1:5" ht="24" customHeight="1">
      <c r="A313" s="12">
        <f t="shared" si="4"/>
        <v>304</v>
      </c>
      <c r="B313" s="10" t="s">
        <v>142</v>
      </c>
      <c r="C313" s="27" t="s">
        <v>196</v>
      </c>
      <c r="D313" s="28"/>
      <c r="E313" s="11">
        <v>264.91</v>
      </c>
    </row>
    <row r="314" spans="1:5" ht="24" customHeight="1">
      <c r="A314" s="12">
        <f t="shared" si="4"/>
        <v>305</v>
      </c>
      <c r="B314" s="10" t="s">
        <v>142</v>
      </c>
      <c r="C314" s="27" t="s">
        <v>197</v>
      </c>
      <c r="D314" s="28"/>
      <c r="E314" s="11">
        <v>49.02</v>
      </c>
    </row>
    <row r="315" spans="1:5" ht="24" customHeight="1">
      <c r="A315" s="12">
        <f t="shared" si="4"/>
        <v>306</v>
      </c>
      <c r="B315" s="10" t="s">
        <v>142</v>
      </c>
      <c r="C315" s="27" t="s">
        <v>198</v>
      </c>
      <c r="D315" s="28"/>
      <c r="E315" s="11">
        <v>13.03</v>
      </c>
    </row>
    <row r="316" spans="1:5" ht="24" customHeight="1">
      <c r="A316" s="12">
        <f t="shared" si="4"/>
        <v>307</v>
      </c>
      <c r="B316" s="10" t="s">
        <v>199</v>
      </c>
      <c r="C316" s="27" t="s">
        <v>200</v>
      </c>
      <c r="D316" s="28"/>
      <c r="E316" s="11">
        <v>272.86</v>
      </c>
    </row>
    <row r="317" spans="1:5" ht="24" customHeight="1">
      <c r="A317" s="12">
        <f t="shared" si="4"/>
        <v>308</v>
      </c>
      <c r="B317" s="10" t="s">
        <v>199</v>
      </c>
      <c r="C317" s="27" t="s">
        <v>201</v>
      </c>
      <c r="D317" s="28"/>
      <c r="E317" s="11">
        <v>176.13</v>
      </c>
    </row>
    <row r="318" spans="1:5" ht="24" customHeight="1">
      <c r="A318" s="12">
        <f t="shared" si="4"/>
        <v>309</v>
      </c>
      <c r="B318" s="10" t="s">
        <v>199</v>
      </c>
      <c r="C318" s="27" t="s">
        <v>202</v>
      </c>
      <c r="D318" s="28"/>
      <c r="E318" s="11">
        <v>39.5</v>
      </c>
    </row>
    <row r="319" spans="1:5" ht="24" customHeight="1">
      <c r="A319" s="12">
        <f t="shared" si="4"/>
        <v>310</v>
      </c>
      <c r="B319" s="10" t="s">
        <v>199</v>
      </c>
      <c r="C319" s="27" t="s">
        <v>203</v>
      </c>
      <c r="D319" s="28"/>
      <c r="E319" s="11">
        <v>1100</v>
      </c>
    </row>
    <row r="320" spans="1:5" ht="24" customHeight="1">
      <c r="A320" s="12">
        <f t="shared" si="4"/>
        <v>311</v>
      </c>
      <c r="B320" s="10" t="s">
        <v>199</v>
      </c>
      <c r="C320" s="27" t="s">
        <v>204</v>
      </c>
      <c r="D320" s="28"/>
      <c r="E320" s="11">
        <v>5.89</v>
      </c>
    </row>
    <row r="321" spans="1:5" ht="24" customHeight="1">
      <c r="A321" s="12">
        <f t="shared" si="4"/>
        <v>312</v>
      </c>
      <c r="B321" s="10" t="s">
        <v>199</v>
      </c>
      <c r="C321" s="27" t="s">
        <v>205</v>
      </c>
      <c r="D321" s="28"/>
      <c r="E321" s="11">
        <v>128.01</v>
      </c>
    </row>
    <row r="322" spans="1:5" ht="24" customHeight="1">
      <c r="A322" s="12">
        <f t="shared" si="4"/>
        <v>313</v>
      </c>
      <c r="B322" s="10" t="s">
        <v>199</v>
      </c>
      <c r="C322" s="27" t="s">
        <v>206</v>
      </c>
      <c r="D322" s="28"/>
      <c r="E322" s="11">
        <v>39.5</v>
      </c>
    </row>
    <row r="323" spans="1:5" ht="24" customHeight="1">
      <c r="A323" s="12">
        <f t="shared" si="4"/>
        <v>314</v>
      </c>
      <c r="B323" s="10" t="s">
        <v>199</v>
      </c>
      <c r="C323" s="27" t="s">
        <v>207</v>
      </c>
      <c r="D323" s="28"/>
      <c r="E323" s="11">
        <v>546.43</v>
      </c>
    </row>
    <row r="324" spans="1:5" ht="24" customHeight="1">
      <c r="A324" s="12">
        <f t="shared" si="4"/>
        <v>315</v>
      </c>
      <c r="B324" s="10" t="s">
        <v>199</v>
      </c>
      <c r="C324" s="27" t="s">
        <v>208</v>
      </c>
      <c r="D324" s="28"/>
      <c r="E324" s="11">
        <v>1046.01</v>
      </c>
    </row>
    <row r="325" spans="1:5" ht="24" customHeight="1">
      <c r="A325" s="12">
        <f t="shared" si="4"/>
        <v>316</v>
      </c>
      <c r="B325" s="10" t="s">
        <v>199</v>
      </c>
      <c r="C325" s="27" t="s">
        <v>209</v>
      </c>
      <c r="D325" s="28"/>
      <c r="E325" s="11">
        <v>978.18</v>
      </c>
    </row>
    <row r="326" spans="1:5" ht="24" customHeight="1">
      <c r="A326" s="12">
        <f t="shared" si="4"/>
        <v>317</v>
      </c>
      <c r="B326" s="10" t="s">
        <v>199</v>
      </c>
      <c r="C326" s="27" t="s">
        <v>210</v>
      </c>
      <c r="D326" s="28"/>
      <c r="E326" s="11">
        <v>2951.18</v>
      </c>
    </row>
    <row r="327" spans="1:5" ht="24" customHeight="1">
      <c r="A327" s="12">
        <f t="shared" si="4"/>
        <v>318</v>
      </c>
      <c r="B327" s="10" t="s">
        <v>199</v>
      </c>
      <c r="C327" s="27" t="s">
        <v>723</v>
      </c>
      <c r="D327" s="28"/>
      <c r="E327" s="11">
        <v>2300</v>
      </c>
    </row>
    <row r="328" spans="1:5" ht="24" customHeight="1">
      <c r="A328" s="12">
        <f t="shared" si="4"/>
        <v>319</v>
      </c>
      <c r="B328" s="10" t="s">
        <v>199</v>
      </c>
      <c r="C328" s="27" t="s">
        <v>211</v>
      </c>
      <c r="D328" s="28"/>
      <c r="E328" s="11">
        <v>1509.54</v>
      </c>
    </row>
    <row r="329" spans="1:5" ht="24" customHeight="1">
      <c r="A329" s="12">
        <f t="shared" si="4"/>
        <v>320</v>
      </c>
      <c r="B329" s="10" t="s">
        <v>199</v>
      </c>
      <c r="C329" s="27" t="s">
        <v>212</v>
      </c>
      <c r="D329" s="28"/>
      <c r="E329" s="11">
        <v>1704.32</v>
      </c>
    </row>
    <row r="330" spans="1:5" ht="24" customHeight="1">
      <c r="A330" s="12">
        <f t="shared" si="4"/>
        <v>321</v>
      </c>
      <c r="B330" s="10" t="s">
        <v>199</v>
      </c>
      <c r="C330" s="27" t="s">
        <v>213</v>
      </c>
      <c r="D330" s="28"/>
      <c r="E330" s="11">
        <v>59.5</v>
      </c>
    </row>
    <row r="331" spans="1:5" ht="24" customHeight="1">
      <c r="A331" s="12">
        <f t="shared" si="4"/>
        <v>322</v>
      </c>
      <c r="B331" s="10" t="s">
        <v>199</v>
      </c>
      <c r="C331" s="27" t="s">
        <v>214</v>
      </c>
      <c r="D331" s="28"/>
      <c r="E331" s="11">
        <v>3964.26</v>
      </c>
    </row>
    <row r="332" spans="1:5" ht="24" customHeight="1">
      <c r="A332" s="12">
        <f aca="true" t="shared" si="5" ref="A332:A395">1+A331</f>
        <v>323</v>
      </c>
      <c r="B332" s="10" t="s">
        <v>199</v>
      </c>
      <c r="C332" s="27" t="s">
        <v>215</v>
      </c>
      <c r="D332" s="28"/>
      <c r="E332" s="11">
        <v>42.84</v>
      </c>
    </row>
    <row r="333" spans="1:5" ht="24" customHeight="1">
      <c r="A333" s="12">
        <f t="shared" si="5"/>
        <v>324</v>
      </c>
      <c r="B333" s="10" t="s">
        <v>199</v>
      </c>
      <c r="C333" s="27" t="s">
        <v>216</v>
      </c>
      <c r="D333" s="28"/>
      <c r="E333" s="11">
        <v>24.99</v>
      </c>
    </row>
    <row r="334" spans="1:5" ht="24" customHeight="1">
      <c r="A334" s="12">
        <f t="shared" si="5"/>
        <v>325</v>
      </c>
      <c r="B334" s="10" t="s">
        <v>199</v>
      </c>
      <c r="C334" s="27" t="s">
        <v>217</v>
      </c>
      <c r="D334" s="28"/>
      <c r="E334" s="11">
        <v>19.99</v>
      </c>
    </row>
    <row r="335" spans="1:5" ht="24" customHeight="1">
      <c r="A335" s="12">
        <f t="shared" si="5"/>
        <v>326</v>
      </c>
      <c r="B335" s="10" t="s">
        <v>199</v>
      </c>
      <c r="C335" s="27" t="s">
        <v>218</v>
      </c>
      <c r="D335" s="28"/>
      <c r="E335" s="11">
        <v>1010.29</v>
      </c>
    </row>
    <row r="336" spans="1:5" ht="24" customHeight="1">
      <c r="A336" s="12">
        <f t="shared" si="5"/>
        <v>327</v>
      </c>
      <c r="B336" s="10" t="s">
        <v>199</v>
      </c>
      <c r="C336" s="27" t="s">
        <v>219</v>
      </c>
      <c r="D336" s="28"/>
      <c r="E336" s="11">
        <v>17.14</v>
      </c>
    </row>
    <row r="337" spans="1:5" ht="24" customHeight="1">
      <c r="A337" s="12">
        <f t="shared" si="5"/>
        <v>328</v>
      </c>
      <c r="B337" s="10" t="s">
        <v>199</v>
      </c>
      <c r="C337" s="27" t="s">
        <v>220</v>
      </c>
      <c r="D337" s="28"/>
      <c r="E337" s="11">
        <v>32.13</v>
      </c>
    </row>
    <row r="338" spans="1:5" ht="24" customHeight="1">
      <c r="A338" s="12">
        <f t="shared" si="5"/>
        <v>329</v>
      </c>
      <c r="B338" s="10" t="s">
        <v>199</v>
      </c>
      <c r="C338" s="27" t="s">
        <v>221</v>
      </c>
      <c r="D338" s="28"/>
      <c r="E338" s="11">
        <v>69.98</v>
      </c>
    </row>
    <row r="339" spans="1:5" ht="24" customHeight="1">
      <c r="A339" s="12">
        <f t="shared" si="5"/>
        <v>330</v>
      </c>
      <c r="B339" s="10" t="s">
        <v>199</v>
      </c>
      <c r="C339" s="27" t="s">
        <v>222</v>
      </c>
      <c r="D339" s="28"/>
      <c r="E339" s="11">
        <v>255.53</v>
      </c>
    </row>
    <row r="340" spans="1:5" ht="24" customHeight="1">
      <c r="A340" s="12">
        <f t="shared" si="5"/>
        <v>331</v>
      </c>
      <c r="B340" s="10" t="s">
        <v>199</v>
      </c>
      <c r="C340" s="27" t="s">
        <v>223</v>
      </c>
      <c r="D340" s="28"/>
      <c r="E340" s="11">
        <v>255.52</v>
      </c>
    </row>
    <row r="341" spans="1:5" ht="24" customHeight="1">
      <c r="A341" s="12">
        <f t="shared" si="5"/>
        <v>332</v>
      </c>
      <c r="B341" s="10" t="s">
        <v>199</v>
      </c>
      <c r="C341" s="27" t="s">
        <v>224</v>
      </c>
      <c r="D341" s="28"/>
      <c r="E341" s="11">
        <v>52.89</v>
      </c>
    </row>
    <row r="342" spans="1:5" ht="24" customHeight="1">
      <c r="A342" s="12">
        <f t="shared" si="5"/>
        <v>333</v>
      </c>
      <c r="B342" s="10" t="s">
        <v>199</v>
      </c>
      <c r="C342" s="27" t="s">
        <v>225</v>
      </c>
      <c r="D342" s="28"/>
      <c r="E342" s="11">
        <v>176.13</v>
      </c>
    </row>
    <row r="343" spans="1:5" ht="24" customHeight="1">
      <c r="A343" s="12">
        <f t="shared" si="5"/>
        <v>334</v>
      </c>
      <c r="B343" s="10" t="s">
        <v>199</v>
      </c>
      <c r="C343" s="27" t="s">
        <v>771</v>
      </c>
      <c r="D343" s="28"/>
      <c r="E343" s="11">
        <v>176.13</v>
      </c>
    </row>
    <row r="344" spans="1:5" ht="24" customHeight="1">
      <c r="A344" s="12">
        <f t="shared" si="5"/>
        <v>335</v>
      </c>
      <c r="B344" s="10" t="s">
        <v>199</v>
      </c>
      <c r="C344" s="27" t="s">
        <v>772</v>
      </c>
      <c r="D344" s="28"/>
      <c r="E344" s="11">
        <v>39.49</v>
      </c>
    </row>
    <row r="345" spans="1:5" ht="24" customHeight="1">
      <c r="A345" s="12">
        <f t="shared" si="5"/>
        <v>336</v>
      </c>
      <c r="B345" s="10" t="s">
        <v>199</v>
      </c>
      <c r="C345" s="27" t="s">
        <v>773</v>
      </c>
      <c r="D345" s="28"/>
      <c r="E345" s="11">
        <v>56.86</v>
      </c>
    </row>
    <row r="346" spans="1:5" ht="24" customHeight="1">
      <c r="A346" s="12">
        <f t="shared" si="5"/>
        <v>337</v>
      </c>
      <c r="B346" s="10" t="s">
        <v>199</v>
      </c>
      <c r="C346" s="27" t="s">
        <v>774</v>
      </c>
      <c r="D346" s="28"/>
      <c r="E346" s="11">
        <v>61.19</v>
      </c>
    </row>
    <row r="347" spans="1:5" ht="24" customHeight="1">
      <c r="A347" s="12">
        <f t="shared" si="5"/>
        <v>338</v>
      </c>
      <c r="B347" s="10" t="s">
        <v>199</v>
      </c>
      <c r="C347" s="27" t="s">
        <v>775</v>
      </c>
      <c r="D347" s="28"/>
      <c r="E347" s="11">
        <v>39.5</v>
      </c>
    </row>
    <row r="348" spans="1:5" ht="24" customHeight="1">
      <c r="A348" s="12">
        <f t="shared" si="5"/>
        <v>339</v>
      </c>
      <c r="B348" s="10" t="s">
        <v>199</v>
      </c>
      <c r="C348" s="27" t="s">
        <v>776</v>
      </c>
      <c r="D348" s="28"/>
      <c r="E348" s="11">
        <v>39.5</v>
      </c>
    </row>
    <row r="349" spans="1:5" ht="24" customHeight="1">
      <c r="A349" s="12">
        <f t="shared" si="5"/>
        <v>340</v>
      </c>
      <c r="B349" s="10" t="s">
        <v>199</v>
      </c>
      <c r="C349" s="27" t="s">
        <v>777</v>
      </c>
      <c r="D349" s="28"/>
      <c r="E349" s="11">
        <v>45.39</v>
      </c>
    </row>
    <row r="350" spans="1:5" ht="24" customHeight="1">
      <c r="A350" s="12">
        <f t="shared" si="5"/>
        <v>341</v>
      </c>
      <c r="B350" s="10" t="s">
        <v>199</v>
      </c>
      <c r="C350" s="27" t="s">
        <v>778</v>
      </c>
      <c r="D350" s="28"/>
      <c r="E350" s="11">
        <v>26.5</v>
      </c>
    </row>
    <row r="351" spans="1:5" ht="24" customHeight="1">
      <c r="A351" s="12">
        <f t="shared" si="5"/>
        <v>342</v>
      </c>
      <c r="B351" s="10" t="s">
        <v>199</v>
      </c>
      <c r="C351" s="27" t="s">
        <v>779</v>
      </c>
      <c r="D351" s="28"/>
      <c r="E351" s="11">
        <v>69.12</v>
      </c>
    </row>
    <row r="352" spans="1:5" ht="24" customHeight="1">
      <c r="A352" s="12">
        <f t="shared" si="5"/>
        <v>343</v>
      </c>
      <c r="B352" s="10" t="s">
        <v>199</v>
      </c>
      <c r="C352" s="27" t="s">
        <v>780</v>
      </c>
      <c r="D352" s="28"/>
      <c r="E352" s="11">
        <v>1601.84</v>
      </c>
    </row>
    <row r="353" spans="1:5" ht="24" customHeight="1">
      <c r="A353" s="12">
        <f t="shared" si="5"/>
        <v>344</v>
      </c>
      <c r="B353" s="10" t="s">
        <v>199</v>
      </c>
      <c r="C353" s="27" t="s">
        <v>781</v>
      </c>
      <c r="D353" s="28"/>
      <c r="E353" s="11">
        <v>234.31</v>
      </c>
    </row>
    <row r="354" spans="1:5" ht="24" customHeight="1">
      <c r="A354" s="12">
        <f t="shared" si="5"/>
        <v>345</v>
      </c>
      <c r="B354" s="10" t="s">
        <v>199</v>
      </c>
      <c r="C354" s="27" t="s">
        <v>782</v>
      </c>
      <c r="D354" s="28"/>
      <c r="E354" s="11">
        <v>202.1</v>
      </c>
    </row>
    <row r="355" spans="1:5" ht="24" customHeight="1">
      <c r="A355" s="12">
        <f t="shared" si="5"/>
        <v>346</v>
      </c>
      <c r="B355" s="10" t="s">
        <v>199</v>
      </c>
      <c r="C355" s="27" t="s">
        <v>783</v>
      </c>
      <c r="D355" s="28"/>
      <c r="E355" s="11">
        <v>176.13</v>
      </c>
    </row>
    <row r="356" spans="1:5" ht="24" customHeight="1">
      <c r="A356" s="12">
        <f t="shared" si="5"/>
        <v>347</v>
      </c>
      <c r="B356" s="10" t="s">
        <v>199</v>
      </c>
      <c r="C356" s="27" t="s">
        <v>784</v>
      </c>
      <c r="D356" s="28"/>
      <c r="E356" s="11">
        <v>964.99</v>
      </c>
    </row>
    <row r="357" spans="1:5" ht="24" customHeight="1">
      <c r="A357" s="12">
        <f t="shared" si="5"/>
        <v>348</v>
      </c>
      <c r="B357" s="10" t="s">
        <v>199</v>
      </c>
      <c r="C357" s="27" t="s">
        <v>785</v>
      </c>
      <c r="D357" s="28"/>
      <c r="E357" s="11">
        <v>16.75</v>
      </c>
    </row>
    <row r="358" spans="1:5" ht="24" customHeight="1">
      <c r="A358" s="12">
        <f t="shared" si="5"/>
        <v>349</v>
      </c>
      <c r="B358" s="10" t="s">
        <v>199</v>
      </c>
      <c r="C358" s="27" t="s">
        <v>786</v>
      </c>
      <c r="D358" s="28"/>
      <c r="E358" s="11">
        <v>54.51</v>
      </c>
    </row>
    <row r="359" spans="1:5" ht="24" customHeight="1">
      <c r="A359" s="12">
        <f t="shared" si="5"/>
        <v>350</v>
      </c>
      <c r="B359" s="10" t="s">
        <v>199</v>
      </c>
      <c r="C359" s="27" t="s">
        <v>787</v>
      </c>
      <c r="D359" s="28"/>
      <c r="E359" s="11">
        <v>160</v>
      </c>
    </row>
    <row r="360" spans="1:5" ht="24" customHeight="1">
      <c r="A360" s="12">
        <f t="shared" si="5"/>
        <v>351</v>
      </c>
      <c r="B360" s="10" t="s">
        <v>788</v>
      </c>
      <c r="C360" s="27" t="s">
        <v>789</v>
      </c>
      <c r="D360" s="28"/>
      <c r="E360" s="11">
        <v>8.89</v>
      </c>
    </row>
    <row r="361" spans="1:5" ht="24" customHeight="1">
      <c r="A361" s="12">
        <f t="shared" si="5"/>
        <v>352</v>
      </c>
      <c r="B361" s="10" t="s">
        <v>788</v>
      </c>
      <c r="C361" s="27" t="s">
        <v>790</v>
      </c>
      <c r="D361" s="28"/>
      <c r="E361" s="11">
        <v>80</v>
      </c>
    </row>
    <row r="362" spans="1:5" ht="24" customHeight="1">
      <c r="A362" s="12">
        <f t="shared" si="5"/>
        <v>353</v>
      </c>
      <c r="B362" s="10" t="s">
        <v>788</v>
      </c>
      <c r="C362" s="27" t="s">
        <v>791</v>
      </c>
      <c r="D362" s="28"/>
      <c r="E362" s="11">
        <v>297.98</v>
      </c>
    </row>
    <row r="363" spans="1:5" ht="24" customHeight="1">
      <c r="A363" s="12">
        <f t="shared" si="5"/>
        <v>354</v>
      </c>
      <c r="B363" s="10" t="s">
        <v>788</v>
      </c>
      <c r="C363" s="27" t="s">
        <v>792</v>
      </c>
      <c r="D363" s="28"/>
      <c r="E363" s="11">
        <v>375.79</v>
      </c>
    </row>
    <row r="364" spans="1:5" ht="24" customHeight="1">
      <c r="A364" s="12">
        <f t="shared" si="5"/>
        <v>355</v>
      </c>
      <c r="B364" s="10" t="s">
        <v>788</v>
      </c>
      <c r="C364" s="27" t="s">
        <v>793</v>
      </c>
      <c r="D364" s="28"/>
      <c r="E364" s="11">
        <v>40</v>
      </c>
    </row>
    <row r="365" spans="1:5" ht="24" customHeight="1">
      <c r="A365" s="12">
        <f t="shared" si="5"/>
        <v>356</v>
      </c>
      <c r="B365" s="10" t="s">
        <v>788</v>
      </c>
      <c r="C365" s="27" t="s">
        <v>794</v>
      </c>
      <c r="D365" s="28"/>
      <c r="E365" s="11">
        <v>996</v>
      </c>
    </row>
    <row r="366" spans="1:5" ht="24" customHeight="1">
      <c r="A366" s="12">
        <f t="shared" si="5"/>
        <v>357</v>
      </c>
      <c r="B366" s="10" t="s">
        <v>788</v>
      </c>
      <c r="C366" s="27" t="s">
        <v>795</v>
      </c>
      <c r="D366" s="28"/>
      <c r="E366" s="11">
        <v>4482</v>
      </c>
    </row>
    <row r="367" spans="1:5" ht="24" customHeight="1">
      <c r="A367" s="12">
        <f t="shared" si="5"/>
        <v>358</v>
      </c>
      <c r="B367" s="10" t="s">
        <v>788</v>
      </c>
      <c r="C367" s="27" t="s">
        <v>796</v>
      </c>
      <c r="D367" s="28"/>
      <c r="E367" s="11">
        <v>192.54</v>
      </c>
    </row>
    <row r="368" spans="1:5" ht="24" customHeight="1">
      <c r="A368" s="12">
        <f t="shared" si="5"/>
        <v>359</v>
      </c>
      <c r="B368" s="10" t="s">
        <v>788</v>
      </c>
      <c r="C368" s="27" t="s">
        <v>797</v>
      </c>
      <c r="D368" s="28"/>
      <c r="E368" s="11">
        <v>22.19</v>
      </c>
    </row>
    <row r="369" spans="1:5" ht="24" customHeight="1">
      <c r="A369" s="12">
        <f t="shared" si="5"/>
        <v>360</v>
      </c>
      <c r="B369" s="10" t="s">
        <v>788</v>
      </c>
      <c r="C369" s="27" t="s">
        <v>798</v>
      </c>
      <c r="D369" s="28"/>
      <c r="E369" s="11">
        <v>338.81</v>
      </c>
    </row>
    <row r="370" spans="1:5" ht="24" customHeight="1">
      <c r="A370" s="12">
        <f t="shared" si="5"/>
        <v>361</v>
      </c>
      <c r="B370" s="10" t="s">
        <v>788</v>
      </c>
      <c r="C370" s="27" t="s">
        <v>799</v>
      </c>
      <c r="D370" s="28"/>
      <c r="E370" s="11">
        <v>41.24</v>
      </c>
    </row>
    <row r="371" spans="1:5" ht="24" customHeight="1">
      <c r="A371" s="12">
        <f t="shared" si="5"/>
        <v>362</v>
      </c>
      <c r="B371" s="10" t="s">
        <v>788</v>
      </c>
      <c r="C371" s="27" t="s">
        <v>800</v>
      </c>
      <c r="D371" s="28"/>
      <c r="E371" s="11">
        <v>49.99</v>
      </c>
    </row>
    <row r="372" spans="1:5" ht="24" customHeight="1">
      <c r="A372" s="12">
        <f t="shared" si="5"/>
        <v>363</v>
      </c>
      <c r="B372" s="10" t="s">
        <v>788</v>
      </c>
      <c r="C372" s="27" t="s">
        <v>801</v>
      </c>
      <c r="D372" s="28"/>
      <c r="E372" s="11">
        <v>49.99</v>
      </c>
    </row>
    <row r="373" spans="1:5" ht="24" customHeight="1">
      <c r="A373" s="12">
        <f t="shared" si="5"/>
        <v>364</v>
      </c>
      <c r="B373" s="10" t="s">
        <v>788</v>
      </c>
      <c r="C373" s="27" t="s">
        <v>802</v>
      </c>
      <c r="D373" s="28"/>
      <c r="E373" s="11">
        <v>93.98</v>
      </c>
    </row>
    <row r="374" spans="1:5" ht="24" customHeight="1">
      <c r="A374" s="12">
        <f t="shared" si="5"/>
        <v>365</v>
      </c>
      <c r="B374" s="10" t="s">
        <v>788</v>
      </c>
      <c r="C374" s="27" t="s">
        <v>803</v>
      </c>
      <c r="D374" s="28"/>
      <c r="E374" s="11">
        <v>26.5</v>
      </c>
    </row>
    <row r="375" spans="1:5" ht="24" customHeight="1">
      <c r="A375" s="12">
        <f t="shared" si="5"/>
        <v>366</v>
      </c>
      <c r="B375" s="10" t="s">
        <v>788</v>
      </c>
      <c r="C375" s="27" t="s">
        <v>804</v>
      </c>
      <c r="D375" s="28"/>
      <c r="E375" s="11">
        <v>45.39</v>
      </c>
    </row>
    <row r="376" spans="1:5" ht="24" customHeight="1">
      <c r="A376" s="12">
        <f t="shared" si="5"/>
        <v>367</v>
      </c>
      <c r="B376" s="10" t="s">
        <v>788</v>
      </c>
      <c r="C376" s="27" t="s">
        <v>805</v>
      </c>
      <c r="D376" s="28"/>
      <c r="E376" s="11">
        <v>39.5</v>
      </c>
    </row>
    <row r="377" spans="1:5" ht="24" customHeight="1">
      <c r="A377" s="12">
        <f t="shared" si="5"/>
        <v>368</v>
      </c>
      <c r="B377" s="10" t="s">
        <v>788</v>
      </c>
      <c r="C377" s="27" t="s">
        <v>806</v>
      </c>
      <c r="D377" s="28"/>
      <c r="E377" s="11">
        <v>39.5</v>
      </c>
    </row>
    <row r="378" spans="1:5" ht="24" customHeight="1">
      <c r="A378" s="12">
        <f t="shared" si="5"/>
        <v>369</v>
      </c>
      <c r="B378" s="10" t="s">
        <v>788</v>
      </c>
      <c r="C378" s="27" t="s">
        <v>807</v>
      </c>
      <c r="D378" s="28"/>
      <c r="E378" s="11">
        <v>32.39</v>
      </c>
    </row>
    <row r="379" spans="1:5" ht="24" customHeight="1">
      <c r="A379" s="12">
        <f t="shared" si="5"/>
        <v>370</v>
      </c>
      <c r="B379" s="10" t="s">
        <v>788</v>
      </c>
      <c r="C379" s="27" t="s">
        <v>808</v>
      </c>
      <c r="D379" s="28"/>
      <c r="E379" s="11">
        <v>117.77</v>
      </c>
    </row>
    <row r="380" spans="1:5" ht="24" customHeight="1">
      <c r="A380" s="12">
        <f t="shared" si="5"/>
        <v>371</v>
      </c>
      <c r="B380" s="10" t="s">
        <v>788</v>
      </c>
      <c r="C380" s="27" t="s">
        <v>809</v>
      </c>
      <c r="D380" s="28"/>
      <c r="E380" s="11">
        <v>170.65</v>
      </c>
    </row>
    <row r="381" spans="1:5" ht="24" customHeight="1">
      <c r="A381" s="12">
        <f t="shared" si="5"/>
        <v>372</v>
      </c>
      <c r="B381" s="10" t="s">
        <v>788</v>
      </c>
      <c r="C381" s="27" t="s">
        <v>810</v>
      </c>
      <c r="D381" s="28"/>
      <c r="E381" s="11">
        <v>215263.4</v>
      </c>
    </row>
    <row r="382" spans="1:5" ht="24" customHeight="1">
      <c r="A382" s="12">
        <f t="shared" si="5"/>
        <v>373</v>
      </c>
      <c r="B382" s="10" t="s">
        <v>788</v>
      </c>
      <c r="C382" s="27" t="s">
        <v>811</v>
      </c>
      <c r="D382" s="28"/>
      <c r="E382" s="11">
        <v>302.74</v>
      </c>
    </row>
    <row r="383" spans="1:5" ht="24" customHeight="1">
      <c r="A383" s="12">
        <f t="shared" si="5"/>
        <v>374</v>
      </c>
      <c r="B383" s="10" t="s">
        <v>788</v>
      </c>
      <c r="C383" s="27" t="s">
        <v>812</v>
      </c>
      <c r="D383" s="28"/>
      <c r="E383" s="11">
        <v>1586.86</v>
      </c>
    </row>
    <row r="384" spans="1:5" ht="24" customHeight="1">
      <c r="A384" s="12">
        <f t="shared" si="5"/>
        <v>375</v>
      </c>
      <c r="B384" s="10" t="s">
        <v>788</v>
      </c>
      <c r="C384" s="27" t="s">
        <v>813</v>
      </c>
      <c r="D384" s="28"/>
      <c r="E384" s="11">
        <v>286.5</v>
      </c>
    </row>
    <row r="385" spans="1:5" ht="24" customHeight="1">
      <c r="A385" s="12">
        <f t="shared" si="5"/>
        <v>376</v>
      </c>
      <c r="B385" s="10" t="s">
        <v>788</v>
      </c>
      <c r="C385" s="27" t="s">
        <v>814</v>
      </c>
      <c r="D385" s="28"/>
      <c r="E385" s="11">
        <v>235.62</v>
      </c>
    </row>
    <row r="386" spans="1:5" ht="24" customHeight="1">
      <c r="A386" s="12">
        <f t="shared" si="5"/>
        <v>377</v>
      </c>
      <c r="B386" s="10" t="s">
        <v>788</v>
      </c>
      <c r="C386" s="27" t="s">
        <v>815</v>
      </c>
      <c r="D386" s="28"/>
      <c r="E386" s="11">
        <v>214.2</v>
      </c>
    </row>
    <row r="387" spans="1:5" ht="24" customHeight="1">
      <c r="A387" s="12">
        <f t="shared" si="5"/>
        <v>378</v>
      </c>
      <c r="B387" s="10" t="s">
        <v>788</v>
      </c>
      <c r="C387" s="27" t="s">
        <v>816</v>
      </c>
      <c r="D387" s="28"/>
      <c r="E387" s="11">
        <v>89.25</v>
      </c>
    </row>
    <row r="388" spans="1:5" ht="24" customHeight="1">
      <c r="A388" s="12">
        <f t="shared" si="5"/>
        <v>379</v>
      </c>
      <c r="B388" s="10" t="s">
        <v>788</v>
      </c>
      <c r="C388" s="27" t="s">
        <v>817</v>
      </c>
      <c r="D388" s="28"/>
      <c r="E388" s="11">
        <v>116</v>
      </c>
    </row>
    <row r="389" spans="1:5" ht="24" customHeight="1">
      <c r="A389" s="12">
        <f t="shared" si="5"/>
        <v>380</v>
      </c>
      <c r="B389" s="10" t="s">
        <v>788</v>
      </c>
      <c r="C389" s="27" t="s">
        <v>818</v>
      </c>
      <c r="D389" s="28"/>
      <c r="E389" s="11">
        <v>130</v>
      </c>
    </row>
    <row r="390" spans="1:5" ht="24" customHeight="1">
      <c r="A390" s="12">
        <f t="shared" si="5"/>
        <v>381</v>
      </c>
      <c r="B390" s="10" t="s">
        <v>788</v>
      </c>
      <c r="C390" s="27" t="s">
        <v>819</v>
      </c>
      <c r="D390" s="28"/>
      <c r="E390" s="11">
        <v>107.1</v>
      </c>
    </row>
    <row r="391" spans="1:5" ht="24" customHeight="1">
      <c r="A391" s="12">
        <f t="shared" si="5"/>
        <v>382</v>
      </c>
      <c r="B391" s="10" t="s">
        <v>788</v>
      </c>
      <c r="C391" s="27" t="s">
        <v>820</v>
      </c>
      <c r="D391" s="28"/>
      <c r="E391" s="11">
        <v>374.86</v>
      </c>
    </row>
    <row r="392" spans="1:5" ht="24" customHeight="1">
      <c r="A392" s="12">
        <f t="shared" si="5"/>
        <v>383</v>
      </c>
      <c r="B392" s="10" t="s">
        <v>788</v>
      </c>
      <c r="C392" s="27" t="s">
        <v>821</v>
      </c>
      <c r="D392" s="28"/>
      <c r="E392" s="11">
        <v>40.94</v>
      </c>
    </row>
    <row r="393" spans="1:5" ht="24" customHeight="1">
      <c r="A393" s="12">
        <f t="shared" si="5"/>
        <v>384</v>
      </c>
      <c r="B393" s="10" t="s">
        <v>788</v>
      </c>
      <c r="C393" s="27" t="s">
        <v>822</v>
      </c>
      <c r="D393" s="28"/>
      <c r="E393" s="11">
        <v>77.01</v>
      </c>
    </row>
    <row r="394" spans="1:5" ht="24" customHeight="1">
      <c r="A394" s="12">
        <f t="shared" si="5"/>
        <v>385</v>
      </c>
      <c r="B394" s="10" t="s">
        <v>788</v>
      </c>
      <c r="C394" s="27" t="s">
        <v>243</v>
      </c>
      <c r="D394" s="28"/>
      <c r="E394" s="11">
        <v>8300.02</v>
      </c>
    </row>
    <row r="395" spans="1:5" ht="24" customHeight="1">
      <c r="A395" s="12">
        <f t="shared" si="5"/>
        <v>386</v>
      </c>
      <c r="B395" s="10" t="s">
        <v>788</v>
      </c>
      <c r="C395" s="27" t="s">
        <v>244</v>
      </c>
      <c r="D395" s="28"/>
      <c r="E395" s="11">
        <v>1494.01</v>
      </c>
    </row>
    <row r="396" spans="1:5" ht="24" customHeight="1">
      <c r="A396" s="12">
        <f aca="true" t="shared" si="6" ref="A396:A459">1+A395</f>
        <v>387</v>
      </c>
      <c r="B396" s="10" t="s">
        <v>788</v>
      </c>
      <c r="C396" s="27" t="s">
        <v>245</v>
      </c>
      <c r="D396" s="28"/>
      <c r="E396" s="11">
        <v>2772.21</v>
      </c>
    </row>
    <row r="397" spans="1:5" ht="24" customHeight="1">
      <c r="A397" s="12">
        <f t="shared" si="6"/>
        <v>388</v>
      </c>
      <c r="B397" s="10" t="s">
        <v>788</v>
      </c>
      <c r="C397" s="27" t="s">
        <v>246</v>
      </c>
      <c r="D397" s="28"/>
      <c r="E397" s="11">
        <v>1494.01</v>
      </c>
    </row>
    <row r="398" spans="1:5" ht="24" customHeight="1">
      <c r="A398" s="12">
        <f t="shared" si="6"/>
        <v>389</v>
      </c>
      <c r="B398" s="10" t="s">
        <v>788</v>
      </c>
      <c r="C398" s="27" t="s">
        <v>247</v>
      </c>
      <c r="D398" s="28"/>
      <c r="E398" s="11">
        <v>106.84</v>
      </c>
    </row>
    <row r="399" spans="1:5" ht="24" customHeight="1">
      <c r="A399" s="12">
        <f t="shared" si="6"/>
        <v>390</v>
      </c>
      <c r="B399" s="10" t="s">
        <v>788</v>
      </c>
      <c r="C399" s="27" t="s">
        <v>248</v>
      </c>
      <c r="D399" s="28"/>
      <c r="E399" s="11">
        <v>38</v>
      </c>
    </row>
    <row r="400" spans="1:5" ht="24" customHeight="1">
      <c r="A400" s="12">
        <f t="shared" si="6"/>
        <v>391</v>
      </c>
      <c r="B400" s="10" t="s">
        <v>788</v>
      </c>
      <c r="C400" s="27" t="s">
        <v>249</v>
      </c>
      <c r="D400" s="28"/>
      <c r="E400" s="11">
        <v>62.94</v>
      </c>
    </row>
    <row r="401" spans="1:5" ht="24" customHeight="1">
      <c r="A401" s="12">
        <f t="shared" si="6"/>
        <v>392</v>
      </c>
      <c r="B401" s="10" t="s">
        <v>788</v>
      </c>
      <c r="C401" s="27" t="s">
        <v>250</v>
      </c>
      <c r="D401" s="28"/>
      <c r="E401" s="11">
        <v>106.06</v>
      </c>
    </row>
    <row r="402" spans="1:5" ht="24" customHeight="1">
      <c r="A402" s="12">
        <f t="shared" si="6"/>
        <v>393</v>
      </c>
      <c r="B402" s="10" t="s">
        <v>788</v>
      </c>
      <c r="C402" s="27" t="s">
        <v>251</v>
      </c>
      <c r="D402" s="28"/>
      <c r="E402" s="11">
        <v>113.76</v>
      </c>
    </row>
    <row r="403" spans="1:5" ht="24" customHeight="1">
      <c r="A403" s="12">
        <f t="shared" si="6"/>
        <v>394</v>
      </c>
      <c r="B403" s="10" t="s">
        <v>788</v>
      </c>
      <c r="C403" s="27" t="s">
        <v>252</v>
      </c>
      <c r="D403" s="28"/>
      <c r="E403" s="11">
        <v>13.49</v>
      </c>
    </row>
    <row r="404" spans="1:5" ht="24" customHeight="1">
      <c r="A404" s="12">
        <f t="shared" si="6"/>
        <v>395</v>
      </c>
      <c r="B404" s="10" t="s">
        <v>788</v>
      </c>
      <c r="C404" s="27" t="s">
        <v>253</v>
      </c>
      <c r="D404" s="28"/>
      <c r="E404" s="11">
        <v>152.44</v>
      </c>
    </row>
    <row r="405" spans="1:5" ht="24" customHeight="1">
      <c r="A405" s="12">
        <f t="shared" si="6"/>
        <v>396</v>
      </c>
      <c r="B405" s="10" t="s">
        <v>788</v>
      </c>
      <c r="C405" s="27" t="s">
        <v>254</v>
      </c>
      <c r="D405" s="28"/>
      <c r="E405" s="11">
        <v>7.25</v>
      </c>
    </row>
    <row r="406" spans="1:5" ht="24" customHeight="1">
      <c r="A406" s="12">
        <f t="shared" si="6"/>
        <v>397</v>
      </c>
      <c r="B406" s="10" t="s">
        <v>788</v>
      </c>
      <c r="C406" s="27" t="s">
        <v>255</v>
      </c>
      <c r="D406" s="28"/>
      <c r="E406" s="11">
        <v>51.13</v>
      </c>
    </row>
    <row r="407" spans="1:5" ht="24" customHeight="1">
      <c r="A407" s="12">
        <f t="shared" si="6"/>
        <v>398</v>
      </c>
      <c r="B407" s="10" t="s">
        <v>788</v>
      </c>
      <c r="C407" s="27" t="s">
        <v>256</v>
      </c>
      <c r="D407" s="28"/>
      <c r="E407" s="11">
        <v>1959.29</v>
      </c>
    </row>
    <row r="408" spans="1:5" ht="24" customHeight="1">
      <c r="A408" s="12">
        <f t="shared" si="6"/>
        <v>399</v>
      </c>
      <c r="B408" s="10" t="s">
        <v>788</v>
      </c>
      <c r="C408" s="27" t="s">
        <v>257</v>
      </c>
      <c r="D408" s="28"/>
      <c r="E408" s="11">
        <v>2875.09</v>
      </c>
    </row>
    <row r="409" spans="1:5" ht="24" customHeight="1">
      <c r="A409" s="12">
        <f t="shared" si="6"/>
        <v>400</v>
      </c>
      <c r="B409" s="10" t="s">
        <v>788</v>
      </c>
      <c r="C409" s="27" t="s">
        <v>258</v>
      </c>
      <c r="D409" s="28"/>
      <c r="E409" s="11">
        <v>258.93</v>
      </c>
    </row>
    <row r="410" spans="1:5" ht="24" customHeight="1">
      <c r="A410" s="12">
        <f t="shared" si="6"/>
        <v>401</v>
      </c>
      <c r="B410" s="10" t="s">
        <v>788</v>
      </c>
      <c r="C410" s="27" t="s">
        <v>259</v>
      </c>
      <c r="D410" s="28"/>
      <c r="E410" s="11">
        <v>176.13</v>
      </c>
    </row>
    <row r="411" spans="1:5" ht="24" customHeight="1">
      <c r="A411" s="12">
        <f t="shared" si="6"/>
        <v>402</v>
      </c>
      <c r="B411" s="10" t="s">
        <v>788</v>
      </c>
      <c r="C411" s="27" t="s">
        <v>260</v>
      </c>
      <c r="D411" s="28"/>
      <c r="E411" s="11">
        <v>8.78</v>
      </c>
    </row>
    <row r="412" spans="1:5" ht="24" customHeight="1">
      <c r="A412" s="12">
        <f t="shared" si="6"/>
        <v>403</v>
      </c>
      <c r="B412" s="10" t="s">
        <v>788</v>
      </c>
      <c r="C412" s="27" t="s">
        <v>261</v>
      </c>
      <c r="D412" s="28"/>
      <c r="E412" s="11">
        <v>39.5</v>
      </c>
    </row>
    <row r="413" spans="1:5" ht="24" customHeight="1">
      <c r="A413" s="12">
        <f t="shared" si="6"/>
        <v>404</v>
      </c>
      <c r="B413" s="10" t="s">
        <v>788</v>
      </c>
      <c r="C413" s="27" t="s">
        <v>262</v>
      </c>
      <c r="D413" s="28"/>
      <c r="E413" s="11">
        <v>2974.98</v>
      </c>
    </row>
    <row r="414" spans="1:5" ht="24" customHeight="1">
      <c r="A414" s="12">
        <f t="shared" si="6"/>
        <v>405</v>
      </c>
      <c r="B414" s="10" t="s">
        <v>788</v>
      </c>
      <c r="C414" s="27" t="s">
        <v>263</v>
      </c>
      <c r="D414" s="28"/>
      <c r="E414" s="11">
        <v>203.56</v>
      </c>
    </row>
    <row r="415" spans="1:5" ht="24" customHeight="1">
      <c r="A415" s="12">
        <f t="shared" si="6"/>
        <v>406</v>
      </c>
      <c r="B415" s="10" t="s">
        <v>788</v>
      </c>
      <c r="C415" s="27" t="s">
        <v>264</v>
      </c>
      <c r="D415" s="28"/>
      <c r="E415" s="11">
        <v>377.73</v>
      </c>
    </row>
    <row r="416" spans="1:5" ht="24" customHeight="1">
      <c r="A416" s="12">
        <f t="shared" si="6"/>
        <v>407</v>
      </c>
      <c r="B416" s="10" t="s">
        <v>788</v>
      </c>
      <c r="C416" s="27" t="s">
        <v>265</v>
      </c>
      <c r="D416" s="28"/>
      <c r="E416" s="11">
        <v>90.68</v>
      </c>
    </row>
    <row r="417" spans="1:5" ht="24" customHeight="1">
      <c r="A417" s="12">
        <f t="shared" si="6"/>
        <v>408</v>
      </c>
      <c r="B417" s="10" t="s">
        <v>788</v>
      </c>
      <c r="C417" s="27" t="s">
        <v>266</v>
      </c>
      <c r="D417" s="28"/>
      <c r="E417" s="11">
        <v>200.63</v>
      </c>
    </row>
    <row r="418" spans="1:5" ht="24" customHeight="1">
      <c r="A418" s="12">
        <f t="shared" si="6"/>
        <v>409</v>
      </c>
      <c r="B418" s="10" t="s">
        <v>788</v>
      </c>
      <c r="C418" s="27" t="s">
        <v>267</v>
      </c>
      <c r="D418" s="28"/>
      <c r="E418" s="11">
        <v>1494.01</v>
      </c>
    </row>
    <row r="419" spans="1:5" ht="24" customHeight="1">
      <c r="A419" s="12">
        <f t="shared" si="6"/>
        <v>410</v>
      </c>
      <c r="B419" s="10" t="s">
        <v>788</v>
      </c>
      <c r="C419" s="27" t="s">
        <v>268</v>
      </c>
      <c r="D419" s="28"/>
      <c r="E419" s="11">
        <v>203.56</v>
      </c>
    </row>
    <row r="420" spans="1:5" ht="24" customHeight="1">
      <c r="A420" s="12">
        <f t="shared" si="6"/>
        <v>411</v>
      </c>
      <c r="B420" s="10" t="s">
        <v>788</v>
      </c>
      <c r="C420" s="27" t="s">
        <v>269</v>
      </c>
      <c r="D420" s="28"/>
      <c r="E420" s="11">
        <v>12</v>
      </c>
    </row>
    <row r="421" spans="1:5" ht="24" customHeight="1">
      <c r="A421" s="12">
        <f t="shared" si="6"/>
        <v>412</v>
      </c>
      <c r="B421" s="10" t="s">
        <v>788</v>
      </c>
      <c r="C421" s="27" t="s">
        <v>270</v>
      </c>
      <c r="D421" s="28"/>
      <c r="E421" s="11">
        <v>82.11</v>
      </c>
    </row>
    <row r="422" spans="1:5" ht="24" customHeight="1">
      <c r="A422" s="12">
        <f t="shared" si="6"/>
        <v>413</v>
      </c>
      <c r="B422" s="10" t="s">
        <v>788</v>
      </c>
      <c r="C422" s="27" t="s">
        <v>271</v>
      </c>
      <c r="D422" s="28"/>
      <c r="E422" s="11">
        <v>361.77</v>
      </c>
    </row>
    <row r="423" spans="1:5" ht="24" customHeight="1">
      <c r="A423" s="12">
        <f t="shared" si="6"/>
        <v>414</v>
      </c>
      <c r="B423" s="10" t="s">
        <v>788</v>
      </c>
      <c r="C423" s="27" t="s">
        <v>272</v>
      </c>
      <c r="D423" s="28"/>
      <c r="E423" s="11">
        <v>196.82</v>
      </c>
    </row>
    <row r="424" spans="1:5" ht="24" customHeight="1">
      <c r="A424" s="12">
        <f t="shared" si="6"/>
        <v>415</v>
      </c>
      <c r="B424" s="10" t="s">
        <v>788</v>
      </c>
      <c r="C424" s="27" t="s">
        <v>273</v>
      </c>
      <c r="D424" s="28"/>
      <c r="E424" s="11">
        <v>1485</v>
      </c>
    </row>
    <row r="425" spans="1:5" ht="24" customHeight="1">
      <c r="A425" s="12">
        <f t="shared" si="6"/>
        <v>416</v>
      </c>
      <c r="B425" s="10" t="s">
        <v>788</v>
      </c>
      <c r="C425" s="27" t="s">
        <v>274</v>
      </c>
      <c r="D425" s="28"/>
      <c r="E425" s="11">
        <v>3543.25</v>
      </c>
    </row>
    <row r="426" spans="1:5" ht="24" customHeight="1">
      <c r="A426" s="12">
        <f t="shared" si="6"/>
        <v>417</v>
      </c>
      <c r="B426" s="10" t="s">
        <v>788</v>
      </c>
      <c r="C426" s="27" t="s">
        <v>275</v>
      </c>
      <c r="D426" s="28"/>
      <c r="E426" s="11">
        <v>56.72</v>
      </c>
    </row>
    <row r="427" spans="1:5" ht="24" customHeight="1">
      <c r="A427" s="12">
        <f t="shared" si="6"/>
        <v>418</v>
      </c>
      <c r="B427" s="10" t="s">
        <v>788</v>
      </c>
      <c r="C427" s="27" t="s">
        <v>276</v>
      </c>
      <c r="D427" s="28"/>
      <c r="E427" s="11">
        <v>49680</v>
      </c>
    </row>
    <row r="428" spans="1:5" ht="24" customHeight="1">
      <c r="A428" s="12">
        <f t="shared" si="6"/>
        <v>419</v>
      </c>
      <c r="B428" s="10" t="s">
        <v>788</v>
      </c>
      <c r="C428" s="27" t="s">
        <v>277</v>
      </c>
      <c r="D428" s="28"/>
      <c r="E428" s="11">
        <v>378.42</v>
      </c>
    </row>
    <row r="429" spans="1:5" ht="24" customHeight="1">
      <c r="A429" s="12">
        <f t="shared" si="6"/>
        <v>420</v>
      </c>
      <c r="B429" s="10" t="s">
        <v>788</v>
      </c>
      <c r="C429" s="27" t="s">
        <v>278</v>
      </c>
      <c r="D429" s="28"/>
      <c r="E429" s="11">
        <v>466.84</v>
      </c>
    </row>
    <row r="430" spans="1:5" ht="24" customHeight="1">
      <c r="A430" s="12">
        <f t="shared" si="6"/>
        <v>421</v>
      </c>
      <c r="B430" s="10" t="s">
        <v>788</v>
      </c>
      <c r="C430" s="27" t="s">
        <v>279</v>
      </c>
      <c r="D430" s="28"/>
      <c r="E430" s="11">
        <v>1826</v>
      </c>
    </row>
    <row r="431" spans="1:5" ht="24" customHeight="1">
      <c r="A431" s="12">
        <f t="shared" si="6"/>
        <v>422</v>
      </c>
      <c r="B431" s="10" t="s">
        <v>788</v>
      </c>
      <c r="C431" s="27" t="s">
        <v>280</v>
      </c>
      <c r="D431" s="28"/>
      <c r="E431" s="11">
        <v>142.03</v>
      </c>
    </row>
    <row r="432" spans="1:5" ht="24" customHeight="1">
      <c r="A432" s="12">
        <f t="shared" si="6"/>
        <v>423</v>
      </c>
      <c r="B432" s="10" t="s">
        <v>788</v>
      </c>
      <c r="C432" s="27" t="s">
        <v>281</v>
      </c>
      <c r="D432" s="28"/>
      <c r="E432" s="11">
        <v>3958.8</v>
      </c>
    </row>
    <row r="433" spans="1:5" ht="24" customHeight="1">
      <c r="A433" s="12">
        <f t="shared" si="6"/>
        <v>424</v>
      </c>
      <c r="B433" s="10" t="s">
        <v>788</v>
      </c>
      <c r="C433" s="27" t="s">
        <v>282</v>
      </c>
      <c r="D433" s="28"/>
      <c r="E433" s="11">
        <v>792.58</v>
      </c>
    </row>
    <row r="434" spans="1:5" ht="24" customHeight="1">
      <c r="A434" s="12">
        <f t="shared" si="6"/>
        <v>425</v>
      </c>
      <c r="B434" s="10" t="s">
        <v>788</v>
      </c>
      <c r="C434" s="27" t="s">
        <v>283</v>
      </c>
      <c r="D434" s="28"/>
      <c r="E434" s="11">
        <v>203.56</v>
      </c>
    </row>
    <row r="435" spans="1:5" ht="24" customHeight="1">
      <c r="A435" s="12">
        <f t="shared" si="6"/>
        <v>426</v>
      </c>
      <c r="B435" s="10" t="s">
        <v>788</v>
      </c>
      <c r="C435" s="27" t="s">
        <v>284</v>
      </c>
      <c r="D435" s="28"/>
      <c r="E435" s="11">
        <v>213557.33</v>
      </c>
    </row>
    <row r="436" spans="1:5" ht="24" customHeight="1">
      <c r="A436" s="12">
        <f t="shared" si="6"/>
        <v>427</v>
      </c>
      <c r="B436" s="10" t="s">
        <v>788</v>
      </c>
      <c r="C436" s="27" t="s">
        <v>285</v>
      </c>
      <c r="D436" s="28"/>
      <c r="E436" s="11">
        <v>350</v>
      </c>
    </row>
    <row r="437" spans="1:5" ht="24" customHeight="1">
      <c r="A437" s="12">
        <f t="shared" si="6"/>
        <v>428</v>
      </c>
      <c r="B437" s="10" t="s">
        <v>788</v>
      </c>
      <c r="C437" s="27" t="s">
        <v>286</v>
      </c>
      <c r="D437" s="28"/>
      <c r="E437" s="11">
        <v>711.02</v>
      </c>
    </row>
    <row r="438" spans="1:5" ht="24" customHeight="1">
      <c r="A438" s="12">
        <f t="shared" si="6"/>
        <v>429</v>
      </c>
      <c r="B438" s="10" t="s">
        <v>788</v>
      </c>
      <c r="C438" s="27" t="s">
        <v>287</v>
      </c>
      <c r="D438" s="28"/>
      <c r="E438" s="11">
        <v>80</v>
      </c>
    </row>
    <row r="439" spans="1:5" ht="24" customHeight="1">
      <c r="A439" s="12">
        <f t="shared" si="6"/>
        <v>430</v>
      </c>
      <c r="B439" s="10" t="s">
        <v>788</v>
      </c>
      <c r="C439" s="27" t="s">
        <v>288</v>
      </c>
      <c r="D439" s="28"/>
      <c r="E439" s="11">
        <v>115</v>
      </c>
    </row>
    <row r="440" spans="1:5" ht="24" customHeight="1">
      <c r="A440" s="12">
        <f t="shared" si="6"/>
        <v>431</v>
      </c>
      <c r="B440" s="10" t="s">
        <v>788</v>
      </c>
      <c r="C440" s="27" t="s">
        <v>289</v>
      </c>
      <c r="D440" s="28"/>
      <c r="E440" s="11">
        <v>8300.02</v>
      </c>
    </row>
    <row r="441" spans="1:5" ht="24" customHeight="1">
      <c r="A441" s="12">
        <f t="shared" si="6"/>
        <v>432</v>
      </c>
      <c r="B441" s="10" t="s">
        <v>788</v>
      </c>
      <c r="C441" s="27" t="s">
        <v>290</v>
      </c>
      <c r="D441" s="28"/>
      <c r="E441" s="11">
        <v>361.47</v>
      </c>
    </row>
    <row r="442" spans="1:5" ht="24" customHeight="1">
      <c r="A442" s="12">
        <f t="shared" si="6"/>
        <v>433</v>
      </c>
      <c r="B442" s="10" t="s">
        <v>788</v>
      </c>
      <c r="C442" s="27" t="s">
        <v>291</v>
      </c>
      <c r="D442" s="28"/>
      <c r="E442" s="11">
        <v>1817.17</v>
      </c>
    </row>
    <row r="443" spans="1:5" ht="24" customHeight="1">
      <c r="A443" s="12">
        <f t="shared" si="6"/>
        <v>434</v>
      </c>
      <c r="B443" s="10" t="s">
        <v>788</v>
      </c>
      <c r="C443" s="27" t="s">
        <v>292</v>
      </c>
      <c r="D443" s="28"/>
      <c r="E443" s="11">
        <v>13</v>
      </c>
    </row>
    <row r="444" spans="1:5" ht="24" customHeight="1">
      <c r="A444" s="12">
        <f t="shared" si="6"/>
        <v>435</v>
      </c>
      <c r="B444" s="10" t="s">
        <v>788</v>
      </c>
      <c r="C444" s="27" t="s">
        <v>293</v>
      </c>
      <c r="D444" s="28"/>
      <c r="E444" s="11">
        <v>26.5</v>
      </c>
    </row>
    <row r="445" spans="1:5" ht="24" customHeight="1">
      <c r="A445" s="12">
        <f t="shared" si="6"/>
        <v>436</v>
      </c>
      <c r="B445" s="10" t="s">
        <v>788</v>
      </c>
      <c r="C445" s="27" t="s">
        <v>294</v>
      </c>
      <c r="D445" s="28"/>
      <c r="E445" s="11">
        <v>1130.92</v>
      </c>
    </row>
    <row r="446" spans="1:5" ht="24" customHeight="1">
      <c r="A446" s="12">
        <f t="shared" si="6"/>
        <v>437</v>
      </c>
      <c r="B446" s="10" t="s">
        <v>295</v>
      </c>
      <c r="C446" s="27" t="s">
        <v>296</v>
      </c>
      <c r="D446" s="28"/>
      <c r="E446" s="11">
        <v>146.37</v>
      </c>
    </row>
    <row r="447" spans="1:5" ht="24" customHeight="1">
      <c r="A447" s="12">
        <f t="shared" si="6"/>
        <v>438</v>
      </c>
      <c r="B447" s="10" t="s">
        <v>295</v>
      </c>
      <c r="C447" s="27" t="s">
        <v>297</v>
      </c>
      <c r="D447" s="28"/>
      <c r="E447" s="11">
        <v>231.54</v>
      </c>
    </row>
    <row r="448" spans="1:5" ht="24" customHeight="1">
      <c r="A448" s="12">
        <f t="shared" si="6"/>
        <v>439</v>
      </c>
      <c r="B448" s="10" t="s">
        <v>295</v>
      </c>
      <c r="C448" s="27" t="s">
        <v>298</v>
      </c>
      <c r="D448" s="28"/>
      <c r="E448" s="11">
        <v>1.17</v>
      </c>
    </row>
    <row r="449" spans="1:5" ht="24" customHeight="1">
      <c r="A449" s="12">
        <f t="shared" si="6"/>
        <v>440</v>
      </c>
      <c r="B449" s="10" t="s">
        <v>295</v>
      </c>
      <c r="C449" s="27" t="s">
        <v>299</v>
      </c>
      <c r="D449" s="28"/>
      <c r="E449" s="11">
        <v>956.76</v>
      </c>
    </row>
    <row r="450" spans="1:5" ht="24" customHeight="1">
      <c r="A450" s="12">
        <f t="shared" si="6"/>
        <v>441</v>
      </c>
      <c r="B450" s="10" t="s">
        <v>295</v>
      </c>
      <c r="C450" s="27" t="s">
        <v>300</v>
      </c>
      <c r="D450" s="28"/>
      <c r="E450" s="11">
        <v>180</v>
      </c>
    </row>
    <row r="451" spans="1:5" ht="24" customHeight="1">
      <c r="A451" s="12">
        <f t="shared" si="6"/>
        <v>442</v>
      </c>
      <c r="B451" s="10" t="s">
        <v>295</v>
      </c>
      <c r="C451" s="27" t="s">
        <v>301</v>
      </c>
      <c r="D451" s="28"/>
      <c r="E451" s="11">
        <v>2269.33</v>
      </c>
    </row>
    <row r="452" spans="1:5" ht="24" customHeight="1">
      <c r="A452" s="12">
        <f t="shared" si="6"/>
        <v>443</v>
      </c>
      <c r="B452" s="10" t="s">
        <v>295</v>
      </c>
      <c r="C452" s="27" t="s">
        <v>302</v>
      </c>
      <c r="D452" s="28"/>
      <c r="E452" s="11">
        <v>145.18</v>
      </c>
    </row>
    <row r="453" spans="1:5" ht="24" customHeight="1">
      <c r="A453" s="12">
        <f t="shared" si="6"/>
        <v>444</v>
      </c>
      <c r="B453" s="10" t="s">
        <v>295</v>
      </c>
      <c r="C453" s="27" t="s">
        <v>303</v>
      </c>
      <c r="D453" s="28"/>
      <c r="E453" s="11">
        <v>64.26</v>
      </c>
    </row>
    <row r="454" spans="1:5" ht="24" customHeight="1">
      <c r="A454" s="12">
        <f t="shared" si="6"/>
        <v>445</v>
      </c>
      <c r="B454" s="10" t="s">
        <v>295</v>
      </c>
      <c r="C454" s="27" t="s">
        <v>304</v>
      </c>
      <c r="D454" s="28"/>
      <c r="E454" s="11">
        <v>808.02</v>
      </c>
    </row>
    <row r="455" spans="1:5" ht="24" customHeight="1">
      <c r="A455" s="12">
        <f t="shared" si="6"/>
        <v>446</v>
      </c>
      <c r="B455" s="10" t="s">
        <v>295</v>
      </c>
      <c r="C455" s="27" t="s">
        <v>305</v>
      </c>
      <c r="D455" s="28"/>
      <c r="E455" s="11">
        <v>412.34</v>
      </c>
    </row>
    <row r="456" spans="1:5" ht="24" customHeight="1">
      <c r="A456" s="12">
        <f t="shared" si="6"/>
        <v>447</v>
      </c>
      <c r="B456" s="10" t="s">
        <v>295</v>
      </c>
      <c r="C456" s="27" t="s">
        <v>306</v>
      </c>
      <c r="D456" s="28"/>
      <c r="E456" s="11">
        <v>142.8</v>
      </c>
    </row>
    <row r="457" spans="1:5" ht="24" customHeight="1">
      <c r="A457" s="12">
        <f t="shared" si="6"/>
        <v>448</v>
      </c>
      <c r="B457" s="10" t="s">
        <v>295</v>
      </c>
      <c r="C457" s="27" t="s">
        <v>307</v>
      </c>
      <c r="D457" s="28"/>
      <c r="E457" s="11">
        <v>359.02</v>
      </c>
    </row>
    <row r="458" spans="1:5" ht="24" customHeight="1">
      <c r="A458" s="12">
        <f t="shared" si="6"/>
        <v>449</v>
      </c>
      <c r="B458" s="10" t="s">
        <v>295</v>
      </c>
      <c r="C458" s="27" t="s">
        <v>308</v>
      </c>
      <c r="D458" s="28"/>
      <c r="E458" s="11">
        <v>306.54</v>
      </c>
    </row>
    <row r="459" spans="1:5" ht="24" customHeight="1">
      <c r="A459" s="12">
        <f t="shared" si="6"/>
        <v>450</v>
      </c>
      <c r="B459" s="10" t="s">
        <v>295</v>
      </c>
      <c r="C459" s="27" t="s">
        <v>309</v>
      </c>
      <c r="D459" s="28"/>
      <c r="E459" s="11">
        <v>135.66</v>
      </c>
    </row>
    <row r="460" spans="1:5" ht="24" customHeight="1">
      <c r="A460" s="12">
        <f aca="true" t="shared" si="7" ref="A460:A523">1+A459</f>
        <v>451</v>
      </c>
      <c r="B460" s="10" t="s">
        <v>295</v>
      </c>
      <c r="C460" s="27" t="s">
        <v>310</v>
      </c>
      <c r="D460" s="28"/>
      <c r="E460" s="11">
        <v>296.18</v>
      </c>
    </row>
    <row r="461" spans="1:5" ht="24" customHeight="1">
      <c r="A461" s="12">
        <f t="shared" si="7"/>
        <v>452</v>
      </c>
      <c r="B461" s="10" t="s">
        <v>295</v>
      </c>
      <c r="C461" s="27" t="s">
        <v>311</v>
      </c>
      <c r="D461" s="28"/>
      <c r="E461" s="11">
        <v>89.25</v>
      </c>
    </row>
    <row r="462" spans="1:5" ht="24" customHeight="1">
      <c r="A462" s="12">
        <f t="shared" si="7"/>
        <v>453</v>
      </c>
      <c r="B462" s="10" t="s">
        <v>295</v>
      </c>
      <c r="C462" s="27" t="s">
        <v>312</v>
      </c>
      <c r="D462" s="28"/>
      <c r="E462" s="11">
        <v>374.13</v>
      </c>
    </row>
    <row r="463" spans="1:5" ht="24" customHeight="1">
      <c r="A463" s="12">
        <f t="shared" si="7"/>
        <v>454</v>
      </c>
      <c r="B463" s="10" t="s">
        <v>295</v>
      </c>
      <c r="C463" s="27" t="s">
        <v>313</v>
      </c>
      <c r="D463" s="28"/>
      <c r="E463" s="11">
        <v>393.06</v>
      </c>
    </row>
    <row r="464" spans="1:5" ht="24" customHeight="1">
      <c r="A464" s="12">
        <f t="shared" si="7"/>
        <v>455</v>
      </c>
      <c r="B464" s="10" t="s">
        <v>295</v>
      </c>
      <c r="C464" s="27" t="s">
        <v>314</v>
      </c>
      <c r="D464" s="28"/>
      <c r="E464" s="11">
        <v>328.09</v>
      </c>
    </row>
    <row r="465" spans="1:5" ht="24" customHeight="1">
      <c r="A465" s="12">
        <f t="shared" si="7"/>
        <v>456</v>
      </c>
      <c r="B465" s="10" t="s">
        <v>295</v>
      </c>
      <c r="C465" s="27" t="s">
        <v>315</v>
      </c>
      <c r="D465" s="28"/>
      <c r="E465" s="11">
        <v>40.74</v>
      </c>
    </row>
    <row r="466" spans="1:5" ht="24" customHeight="1">
      <c r="A466" s="12">
        <f t="shared" si="7"/>
        <v>457</v>
      </c>
      <c r="B466" s="10" t="s">
        <v>295</v>
      </c>
      <c r="C466" s="27" t="s">
        <v>316</v>
      </c>
      <c r="D466" s="28"/>
      <c r="E466" s="11">
        <v>20.74</v>
      </c>
    </row>
    <row r="467" spans="1:5" ht="24" customHeight="1">
      <c r="A467" s="12">
        <f t="shared" si="7"/>
        <v>458</v>
      </c>
      <c r="B467" s="10" t="s">
        <v>295</v>
      </c>
      <c r="C467" s="27" t="s">
        <v>317</v>
      </c>
      <c r="D467" s="28"/>
      <c r="E467" s="11">
        <v>168.04</v>
      </c>
    </row>
    <row r="468" spans="1:5" ht="24" customHeight="1">
      <c r="A468" s="12">
        <f t="shared" si="7"/>
        <v>459</v>
      </c>
      <c r="B468" s="10" t="s">
        <v>295</v>
      </c>
      <c r="C468" s="27" t="s">
        <v>318</v>
      </c>
      <c r="D468" s="28"/>
      <c r="E468" s="11">
        <v>170.67</v>
      </c>
    </row>
    <row r="469" spans="1:5" ht="24" customHeight="1">
      <c r="A469" s="12">
        <f t="shared" si="7"/>
        <v>460</v>
      </c>
      <c r="B469" s="10" t="s">
        <v>295</v>
      </c>
      <c r="C469" s="27" t="s">
        <v>319</v>
      </c>
      <c r="D469" s="28"/>
      <c r="E469" s="11">
        <v>17.14</v>
      </c>
    </row>
    <row r="470" spans="1:5" ht="24" customHeight="1">
      <c r="A470" s="12">
        <f t="shared" si="7"/>
        <v>461</v>
      </c>
      <c r="B470" s="10" t="s">
        <v>295</v>
      </c>
      <c r="C470" s="27" t="s">
        <v>320</v>
      </c>
      <c r="D470" s="28"/>
      <c r="E470" s="11">
        <v>845.54</v>
      </c>
    </row>
    <row r="471" spans="1:5" ht="24" customHeight="1">
      <c r="A471" s="12">
        <f t="shared" si="7"/>
        <v>462</v>
      </c>
      <c r="B471" s="10" t="s">
        <v>295</v>
      </c>
      <c r="C471" s="27" t="s">
        <v>321</v>
      </c>
      <c r="D471" s="28"/>
      <c r="E471" s="11">
        <v>1133.29</v>
      </c>
    </row>
    <row r="472" spans="1:5" ht="24" customHeight="1">
      <c r="A472" s="12">
        <f t="shared" si="7"/>
        <v>463</v>
      </c>
      <c r="B472" s="10" t="s">
        <v>295</v>
      </c>
      <c r="C472" s="27" t="s">
        <v>322</v>
      </c>
      <c r="D472" s="28"/>
      <c r="E472" s="11">
        <v>18.23</v>
      </c>
    </row>
    <row r="473" spans="1:5" ht="24" customHeight="1">
      <c r="A473" s="12">
        <f t="shared" si="7"/>
        <v>464</v>
      </c>
      <c r="B473" s="10" t="s">
        <v>295</v>
      </c>
      <c r="C473" s="27" t="s">
        <v>323</v>
      </c>
      <c r="D473" s="28"/>
      <c r="E473" s="11">
        <v>12.52</v>
      </c>
    </row>
    <row r="474" spans="1:5" ht="24" customHeight="1">
      <c r="A474" s="12">
        <f t="shared" si="7"/>
        <v>465</v>
      </c>
      <c r="B474" s="10" t="s">
        <v>295</v>
      </c>
      <c r="C474" s="27" t="s">
        <v>324</v>
      </c>
      <c r="D474" s="28"/>
      <c r="E474" s="11">
        <v>313.42</v>
      </c>
    </row>
    <row r="475" spans="1:5" ht="24" customHeight="1">
      <c r="A475" s="12">
        <f t="shared" si="7"/>
        <v>466</v>
      </c>
      <c r="B475" s="10" t="s">
        <v>295</v>
      </c>
      <c r="C475" s="27" t="s">
        <v>325</v>
      </c>
      <c r="D475" s="28"/>
      <c r="E475" s="11">
        <v>259.79</v>
      </c>
    </row>
    <row r="476" spans="1:5" ht="24" customHeight="1">
      <c r="A476" s="12">
        <f t="shared" si="7"/>
        <v>467</v>
      </c>
      <c r="B476" s="10" t="s">
        <v>295</v>
      </c>
      <c r="C476" s="27" t="s">
        <v>326</v>
      </c>
      <c r="D476" s="28"/>
      <c r="E476" s="11">
        <v>314.91</v>
      </c>
    </row>
    <row r="477" spans="1:5" ht="24" customHeight="1">
      <c r="A477" s="12">
        <f t="shared" si="7"/>
        <v>468</v>
      </c>
      <c r="B477" s="10" t="s">
        <v>295</v>
      </c>
      <c r="C477" s="27" t="s">
        <v>327</v>
      </c>
      <c r="D477" s="28"/>
      <c r="E477" s="11">
        <v>212.83</v>
      </c>
    </row>
    <row r="478" spans="1:5" ht="24" customHeight="1">
      <c r="A478" s="12">
        <f t="shared" si="7"/>
        <v>469</v>
      </c>
      <c r="B478" s="10" t="s">
        <v>295</v>
      </c>
      <c r="C478" s="27" t="s">
        <v>328</v>
      </c>
      <c r="D478" s="28"/>
      <c r="E478" s="11">
        <v>208.4</v>
      </c>
    </row>
    <row r="479" spans="1:5" ht="24" customHeight="1">
      <c r="A479" s="12">
        <f t="shared" si="7"/>
        <v>470</v>
      </c>
      <c r="B479" s="10" t="s">
        <v>295</v>
      </c>
      <c r="C479" s="27" t="s">
        <v>329</v>
      </c>
      <c r="D479" s="28"/>
      <c r="E479" s="11">
        <v>247.12</v>
      </c>
    </row>
    <row r="480" spans="1:5" ht="24" customHeight="1">
      <c r="A480" s="12">
        <f t="shared" si="7"/>
        <v>471</v>
      </c>
      <c r="B480" s="10" t="s">
        <v>295</v>
      </c>
      <c r="C480" s="27" t="s">
        <v>330</v>
      </c>
      <c r="D480" s="28"/>
      <c r="E480" s="11">
        <v>208.11</v>
      </c>
    </row>
    <row r="481" spans="1:5" ht="24" customHeight="1">
      <c r="A481" s="12">
        <f t="shared" si="7"/>
        <v>472</v>
      </c>
      <c r="B481" s="10" t="s">
        <v>295</v>
      </c>
      <c r="C481" s="27" t="s">
        <v>331</v>
      </c>
      <c r="D481" s="28"/>
      <c r="E481" s="11">
        <v>303.33</v>
      </c>
    </row>
    <row r="482" spans="1:5" ht="24" customHeight="1">
      <c r="A482" s="12">
        <f t="shared" si="7"/>
        <v>473</v>
      </c>
      <c r="B482" s="10" t="s">
        <v>295</v>
      </c>
      <c r="C482" s="27" t="s">
        <v>332</v>
      </c>
      <c r="D482" s="28"/>
      <c r="E482" s="11">
        <v>208.12</v>
      </c>
    </row>
    <row r="483" spans="1:5" ht="24" customHeight="1">
      <c r="A483" s="12">
        <f t="shared" si="7"/>
        <v>474</v>
      </c>
      <c r="B483" s="10" t="s">
        <v>295</v>
      </c>
      <c r="C483" s="27" t="s">
        <v>333</v>
      </c>
      <c r="D483" s="28"/>
      <c r="E483" s="11">
        <v>176.13</v>
      </c>
    </row>
    <row r="484" spans="1:5" ht="24" customHeight="1">
      <c r="A484" s="12">
        <f t="shared" si="7"/>
        <v>475</v>
      </c>
      <c r="B484" s="10" t="s">
        <v>295</v>
      </c>
      <c r="C484" s="27" t="s">
        <v>334</v>
      </c>
      <c r="D484" s="28"/>
      <c r="E484" s="11">
        <v>176.13</v>
      </c>
    </row>
    <row r="485" spans="1:5" ht="24" customHeight="1">
      <c r="A485" s="12">
        <f t="shared" si="7"/>
        <v>476</v>
      </c>
      <c r="B485" s="10" t="s">
        <v>295</v>
      </c>
      <c r="C485" s="27" t="s">
        <v>335</v>
      </c>
      <c r="D485" s="28"/>
      <c r="E485" s="11">
        <v>176.13</v>
      </c>
    </row>
    <row r="486" spans="1:5" ht="24" customHeight="1">
      <c r="A486" s="12">
        <f t="shared" si="7"/>
        <v>477</v>
      </c>
      <c r="B486" s="10" t="s">
        <v>295</v>
      </c>
      <c r="C486" s="27" t="s">
        <v>336</v>
      </c>
      <c r="D486" s="28"/>
      <c r="E486" s="11">
        <v>176.13</v>
      </c>
    </row>
    <row r="487" spans="1:5" ht="24" customHeight="1">
      <c r="A487" s="12">
        <f t="shared" si="7"/>
        <v>478</v>
      </c>
      <c r="B487" s="10" t="s">
        <v>295</v>
      </c>
      <c r="C487" s="27" t="s">
        <v>337</v>
      </c>
      <c r="D487" s="28"/>
      <c r="E487" s="11">
        <v>39.5</v>
      </c>
    </row>
    <row r="488" spans="1:5" ht="24" customHeight="1">
      <c r="A488" s="12">
        <f t="shared" si="7"/>
        <v>479</v>
      </c>
      <c r="B488" s="10" t="s">
        <v>295</v>
      </c>
      <c r="C488" s="27" t="s">
        <v>338</v>
      </c>
      <c r="D488" s="28"/>
      <c r="E488" s="11">
        <v>26.5</v>
      </c>
    </row>
    <row r="489" spans="1:5" ht="24" customHeight="1">
      <c r="A489" s="12">
        <f t="shared" si="7"/>
        <v>480</v>
      </c>
      <c r="B489" s="10" t="s">
        <v>295</v>
      </c>
      <c r="C489" s="27" t="s">
        <v>339</v>
      </c>
      <c r="D489" s="28"/>
      <c r="E489" s="11">
        <v>26.5</v>
      </c>
    </row>
    <row r="490" spans="1:5" ht="24" customHeight="1">
      <c r="A490" s="12">
        <f t="shared" si="7"/>
        <v>481</v>
      </c>
      <c r="B490" s="10" t="s">
        <v>295</v>
      </c>
      <c r="C490" s="27" t="s">
        <v>340</v>
      </c>
      <c r="D490" s="28"/>
      <c r="E490" s="11">
        <v>39.5</v>
      </c>
    </row>
    <row r="491" spans="1:5" ht="24" customHeight="1">
      <c r="A491" s="12">
        <f t="shared" si="7"/>
        <v>482</v>
      </c>
      <c r="B491" s="10" t="s">
        <v>295</v>
      </c>
      <c r="C491" s="27" t="s">
        <v>341</v>
      </c>
      <c r="D491" s="28"/>
      <c r="E491" s="11">
        <v>41.38</v>
      </c>
    </row>
    <row r="492" spans="1:5" ht="24" customHeight="1">
      <c r="A492" s="12">
        <f t="shared" si="7"/>
        <v>483</v>
      </c>
      <c r="B492" s="10" t="s">
        <v>295</v>
      </c>
      <c r="C492" s="27" t="s">
        <v>342</v>
      </c>
      <c r="D492" s="28"/>
      <c r="E492" s="11">
        <v>26.5</v>
      </c>
    </row>
    <row r="493" spans="1:5" ht="24" customHeight="1">
      <c r="A493" s="12">
        <f t="shared" si="7"/>
        <v>484</v>
      </c>
      <c r="B493" s="10" t="s">
        <v>295</v>
      </c>
      <c r="C493" s="27" t="s">
        <v>343</v>
      </c>
      <c r="D493" s="28"/>
      <c r="E493" s="11">
        <v>26.5</v>
      </c>
    </row>
    <row r="494" spans="1:5" ht="24" customHeight="1">
      <c r="A494" s="12">
        <f t="shared" si="7"/>
        <v>485</v>
      </c>
      <c r="B494" s="10" t="s">
        <v>295</v>
      </c>
      <c r="C494" s="27" t="s">
        <v>344</v>
      </c>
      <c r="D494" s="28"/>
      <c r="E494" s="11">
        <v>128.4</v>
      </c>
    </row>
    <row r="495" spans="1:5" ht="24" customHeight="1">
      <c r="A495" s="12">
        <f t="shared" si="7"/>
        <v>486</v>
      </c>
      <c r="B495" s="10" t="s">
        <v>295</v>
      </c>
      <c r="C495" s="27" t="s">
        <v>345</v>
      </c>
      <c r="D495" s="28"/>
      <c r="E495" s="11">
        <v>67.95</v>
      </c>
    </row>
    <row r="496" spans="1:5" ht="24" customHeight="1">
      <c r="A496" s="12">
        <f t="shared" si="7"/>
        <v>487</v>
      </c>
      <c r="B496" s="10" t="s">
        <v>295</v>
      </c>
      <c r="C496" s="27" t="s">
        <v>346</v>
      </c>
      <c r="D496" s="28"/>
      <c r="E496" s="11">
        <v>2988</v>
      </c>
    </row>
    <row r="497" spans="1:5" ht="24" customHeight="1">
      <c r="A497" s="12">
        <f t="shared" si="7"/>
        <v>488</v>
      </c>
      <c r="B497" s="10" t="s">
        <v>295</v>
      </c>
      <c r="C497" s="27" t="s">
        <v>347</v>
      </c>
      <c r="D497" s="28"/>
      <c r="E497" s="11">
        <v>1657.45</v>
      </c>
    </row>
    <row r="498" spans="1:5" ht="24" customHeight="1">
      <c r="A498" s="12">
        <f t="shared" si="7"/>
        <v>489</v>
      </c>
      <c r="B498" s="10" t="s">
        <v>295</v>
      </c>
      <c r="C498" s="27" t="s">
        <v>348</v>
      </c>
      <c r="D498" s="28"/>
      <c r="E498" s="11">
        <v>4565</v>
      </c>
    </row>
    <row r="499" spans="1:5" ht="24" customHeight="1">
      <c r="A499" s="12">
        <f t="shared" si="7"/>
        <v>490</v>
      </c>
      <c r="B499" s="10" t="s">
        <v>295</v>
      </c>
      <c r="C499" s="27" t="s">
        <v>316</v>
      </c>
      <c r="D499" s="28"/>
      <c r="E499" s="11">
        <v>2324</v>
      </c>
    </row>
    <row r="500" spans="1:5" ht="24" customHeight="1">
      <c r="A500" s="12">
        <f t="shared" si="7"/>
        <v>491</v>
      </c>
      <c r="B500" s="10" t="s">
        <v>295</v>
      </c>
      <c r="C500" s="27" t="s">
        <v>349</v>
      </c>
      <c r="D500" s="28"/>
      <c r="E500" s="11">
        <v>28.8</v>
      </c>
    </row>
    <row r="501" spans="1:5" ht="24" customHeight="1">
      <c r="A501" s="12">
        <f t="shared" si="7"/>
        <v>492</v>
      </c>
      <c r="B501" s="10" t="s">
        <v>295</v>
      </c>
      <c r="C501" s="27" t="s">
        <v>350</v>
      </c>
      <c r="D501" s="28"/>
      <c r="E501" s="11">
        <v>43.36</v>
      </c>
    </row>
    <row r="502" spans="1:5" ht="24" customHeight="1">
      <c r="A502" s="12">
        <f t="shared" si="7"/>
        <v>493</v>
      </c>
      <c r="B502" s="10" t="s">
        <v>295</v>
      </c>
      <c r="C502" s="27" t="s">
        <v>351</v>
      </c>
      <c r="D502" s="28"/>
      <c r="E502" s="11">
        <v>1.17</v>
      </c>
    </row>
    <row r="503" spans="1:5" ht="24" customHeight="1">
      <c r="A503" s="12">
        <f t="shared" si="7"/>
        <v>494</v>
      </c>
      <c r="B503" s="10" t="s">
        <v>295</v>
      </c>
      <c r="C503" s="27" t="s">
        <v>352</v>
      </c>
      <c r="D503" s="28"/>
      <c r="E503" s="11">
        <v>238.06</v>
      </c>
    </row>
    <row r="504" spans="1:5" ht="24" customHeight="1">
      <c r="A504" s="12">
        <f t="shared" si="7"/>
        <v>495</v>
      </c>
      <c r="B504" s="10" t="s">
        <v>295</v>
      </c>
      <c r="C504" s="27" t="s">
        <v>353</v>
      </c>
      <c r="D504" s="28"/>
      <c r="E504" s="11">
        <v>386.56</v>
      </c>
    </row>
    <row r="505" spans="1:5" ht="24" customHeight="1">
      <c r="A505" s="12">
        <f t="shared" si="7"/>
        <v>496</v>
      </c>
      <c r="B505" s="10" t="s">
        <v>295</v>
      </c>
      <c r="C505" s="27" t="s">
        <v>354</v>
      </c>
      <c r="D505" s="28"/>
      <c r="E505" s="11">
        <v>1913.52</v>
      </c>
    </row>
    <row r="506" spans="1:5" ht="24" customHeight="1">
      <c r="A506" s="12">
        <f t="shared" si="7"/>
        <v>497</v>
      </c>
      <c r="B506" s="10" t="s">
        <v>295</v>
      </c>
      <c r="C506" s="27" t="s">
        <v>355</v>
      </c>
      <c r="D506" s="28"/>
      <c r="E506" s="11">
        <v>393.06</v>
      </c>
    </row>
    <row r="507" spans="1:5" ht="24" customHeight="1">
      <c r="A507" s="12">
        <f t="shared" si="7"/>
        <v>498</v>
      </c>
      <c r="B507" s="10" t="s">
        <v>295</v>
      </c>
      <c r="C507" s="27" t="s">
        <v>356</v>
      </c>
      <c r="D507" s="28"/>
      <c r="E507" s="11">
        <v>178.2</v>
      </c>
    </row>
    <row r="508" spans="1:5" ht="24" customHeight="1">
      <c r="A508" s="12">
        <f t="shared" si="7"/>
        <v>499</v>
      </c>
      <c r="B508" s="10" t="s">
        <v>295</v>
      </c>
      <c r="C508" s="27" t="s">
        <v>357</v>
      </c>
      <c r="D508" s="28"/>
      <c r="E508" s="11">
        <v>54</v>
      </c>
    </row>
    <row r="509" spans="1:5" ht="24" customHeight="1">
      <c r="A509" s="12">
        <f t="shared" si="7"/>
        <v>500</v>
      </c>
      <c r="B509" s="10" t="s">
        <v>295</v>
      </c>
      <c r="C509" s="27" t="s">
        <v>358</v>
      </c>
      <c r="D509" s="28"/>
      <c r="E509" s="11">
        <v>132.09</v>
      </c>
    </row>
    <row r="510" spans="1:5" ht="24" customHeight="1">
      <c r="A510" s="12">
        <f t="shared" si="7"/>
        <v>501</v>
      </c>
      <c r="B510" s="10" t="s">
        <v>295</v>
      </c>
      <c r="C510" s="27" t="s">
        <v>359</v>
      </c>
      <c r="D510" s="28"/>
      <c r="E510" s="11">
        <v>64.2</v>
      </c>
    </row>
    <row r="511" spans="1:5" ht="24" customHeight="1">
      <c r="A511" s="12">
        <f t="shared" si="7"/>
        <v>502</v>
      </c>
      <c r="B511" s="10" t="s">
        <v>295</v>
      </c>
      <c r="C511" s="27" t="s">
        <v>360</v>
      </c>
      <c r="D511" s="28"/>
      <c r="E511" s="11">
        <v>1425</v>
      </c>
    </row>
    <row r="512" spans="1:5" ht="24" customHeight="1">
      <c r="A512" s="12">
        <f t="shared" si="7"/>
        <v>503</v>
      </c>
      <c r="B512" s="10" t="s">
        <v>295</v>
      </c>
      <c r="C512" s="27" t="s">
        <v>724</v>
      </c>
      <c r="D512" s="28"/>
      <c r="E512" s="11">
        <v>2300</v>
      </c>
    </row>
    <row r="513" spans="1:5" ht="24" customHeight="1">
      <c r="A513" s="12">
        <f t="shared" si="7"/>
        <v>504</v>
      </c>
      <c r="B513" s="10" t="s">
        <v>295</v>
      </c>
      <c r="C513" s="27" t="s">
        <v>447</v>
      </c>
      <c r="D513" s="28"/>
      <c r="E513" s="11">
        <v>267.15</v>
      </c>
    </row>
    <row r="514" spans="1:5" ht="24" customHeight="1">
      <c r="A514" s="12">
        <f t="shared" si="7"/>
        <v>505</v>
      </c>
      <c r="B514" s="10" t="s">
        <v>295</v>
      </c>
      <c r="C514" s="27" t="s">
        <v>448</v>
      </c>
      <c r="D514" s="28"/>
      <c r="E514" s="11">
        <v>282.14</v>
      </c>
    </row>
    <row r="515" spans="1:5" ht="24" customHeight="1">
      <c r="A515" s="12">
        <f t="shared" si="7"/>
        <v>506</v>
      </c>
      <c r="B515" s="10" t="s">
        <v>295</v>
      </c>
      <c r="C515" s="27" t="s">
        <v>449</v>
      </c>
      <c r="D515" s="28"/>
      <c r="E515" s="11">
        <v>399.87</v>
      </c>
    </row>
    <row r="516" spans="1:5" ht="24" customHeight="1">
      <c r="A516" s="12">
        <f t="shared" si="7"/>
        <v>507</v>
      </c>
      <c r="B516" s="10" t="s">
        <v>295</v>
      </c>
      <c r="C516" s="27" t="s">
        <v>450</v>
      </c>
      <c r="D516" s="28"/>
      <c r="E516" s="11">
        <v>305.41</v>
      </c>
    </row>
    <row r="517" spans="1:5" ht="24" customHeight="1">
      <c r="A517" s="12">
        <f t="shared" si="7"/>
        <v>508</v>
      </c>
      <c r="B517" s="10" t="s">
        <v>295</v>
      </c>
      <c r="C517" s="27" t="s">
        <v>451</v>
      </c>
      <c r="D517" s="28"/>
      <c r="E517" s="11">
        <v>132.09</v>
      </c>
    </row>
    <row r="518" spans="1:5" ht="24" customHeight="1">
      <c r="A518" s="12">
        <f t="shared" si="7"/>
        <v>509</v>
      </c>
      <c r="B518" s="10" t="s">
        <v>295</v>
      </c>
      <c r="C518" s="27" t="s">
        <v>452</v>
      </c>
      <c r="D518" s="28"/>
      <c r="E518" s="11">
        <v>65.35</v>
      </c>
    </row>
    <row r="519" spans="1:5" ht="24" customHeight="1">
      <c r="A519" s="12">
        <f t="shared" si="7"/>
        <v>510</v>
      </c>
      <c r="B519" s="10" t="s">
        <v>295</v>
      </c>
      <c r="C519" s="27" t="s">
        <v>453</v>
      </c>
      <c r="D519" s="28"/>
      <c r="E519" s="11">
        <v>1521.39</v>
      </c>
    </row>
    <row r="520" spans="1:5" ht="24" customHeight="1">
      <c r="A520" s="12">
        <f t="shared" si="7"/>
        <v>511</v>
      </c>
      <c r="B520" s="10" t="s">
        <v>295</v>
      </c>
      <c r="C520" s="27" t="s">
        <v>454</v>
      </c>
      <c r="D520" s="28"/>
      <c r="E520" s="11">
        <v>389.85</v>
      </c>
    </row>
    <row r="521" spans="1:5" ht="24" customHeight="1">
      <c r="A521" s="12">
        <f t="shared" si="7"/>
        <v>512</v>
      </c>
      <c r="B521" s="10" t="s">
        <v>295</v>
      </c>
      <c r="C521" s="27" t="s">
        <v>455</v>
      </c>
      <c r="D521" s="28"/>
      <c r="E521" s="11">
        <v>316.9</v>
      </c>
    </row>
    <row r="522" spans="1:5" ht="24" customHeight="1">
      <c r="A522" s="12">
        <f t="shared" si="7"/>
        <v>513</v>
      </c>
      <c r="B522" s="10" t="s">
        <v>295</v>
      </c>
      <c r="C522" s="27" t="s">
        <v>456</v>
      </c>
      <c r="D522" s="28"/>
      <c r="E522" s="11">
        <v>342.36</v>
      </c>
    </row>
    <row r="523" spans="1:5" ht="24" customHeight="1">
      <c r="A523" s="12">
        <f t="shared" si="7"/>
        <v>514</v>
      </c>
      <c r="B523" s="10" t="s">
        <v>295</v>
      </c>
      <c r="C523" s="27" t="s">
        <v>457</v>
      </c>
      <c r="D523" s="28"/>
      <c r="E523" s="11">
        <v>173.65</v>
      </c>
    </row>
    <row r="524" spans="1:5" ht="24" customHeight="1">
      <c r="A524" s="12">
        <f aca="true" t="shared" si="8" ref="A524:A587">1+A523</f>
        <v>515</v>
      </c>
      <c r="B524" s="10" t="s">
        <v>295</v>
      </c>
      <c r="C524" s="27" t="s">
        <v>458</v>
      </c>
      <c r="D524" s="28"/>
      <c r="E524" s="11">
        <v>220.49</v>
      </c>
    </row>
    <row r="525" spans="1:5" ht="24" customHeight="1">
      <c r="A525" s="12">
        <f t="shared" si="8"/>
        <v>516</v>
      </c>
      <c r="B525" s="10" t="s">
        <v>295</v>
      </c>
      <c r="C525" s="27" t="s">
        <v>459</v>
      </c>
      <c r="D525" s="28"/>
      <c r="E525" s="11">
        <v>1500</v>
      </c>
    </row>
    <row r="526" spans="1:5" ht="24" customHeight="1">
      <c r="A526" s="12">
        <f t="shared" si="8"/>
        <v>517</v>
      </c>
      <c r="B526" s="10" t="s">
        <v>295</v>
      </c>
      <c r="C526" s="27" t="s">
        <v>460</v>
      </c>
      <c r="D526" s="28"/>
      <c r="E526" s="11">
        <v>1500</v>
      </c>
    </row>
    <row r="527" spans="1:5" ht="24" customHeight="1">
      <c r="A527" s="12">
        <f t="shared" si="8"/>
        <v>518</v>
      </c>
      <c r="B527" s="10" t="s">
        <v>295</v>
      </c>
      <c r="C527" s="27" t="s">
        <v>461</v>
      </c>
      <c r="D527" s="28"/>
      <c r="E527" s="11">
        <v>16.66</v>
      </c>
    </row>
    <row r="528" spans="1:5" ht="24" customHeight="1">
      <c r="A528" s="12">
        <f t="shared" si="8"/>
        <v>519</v>
      </c>
      <c r="B528" s="10" t="s">
        <v>295</v>
      </c>
      <c r="C528" s="27" t="s">
        <v>462</v>
      </c>
      <c r="D528" s="28"/>
      <c r="E528" s="11">
        <v>70.36</v>
      </c>
    </row>
    <row r="529" spans="1:5" ht="24" customHeight="1">
      <c r="A529" s="12">
        <f t="shared" si="8"/>
        <v>520</v>
      </c>
      <c r="B529" s="10" t="s">
        <v>463</v>
      </c>
      <c r="C529" s="27" t="s">
        <v>464</v>
      </c>
      <c r="D529" s="28"/>
      <c r="E529" s="11">
        <v>214.2</v>
      </c>
    </row>
    <row r="530" spans="1:5" ht="24" customHeight="1">
      <c r="A530" s="12">
        <f t="shared" si="8"/>
        <v>521</v>
      </c>
      <c r="B530" s="10" t="s">
        <v>463</v>
      </c>
      <c r="C530" s="27" t="s">
        <v>465</v>
      </c>
      <c r="D530" s="28"/>
      <c r="E530" s="11">
        <v>243.96</v>
      </c>
    </row>
    <row r="531" spans="1:5" ht="24" customHeight="1">
      <c r="A531" s="12">
        <f t="shared" si="8"/>
        <v>522</v>
      </c>
      <c r="B531" s="10" t="s">
        <v>463</v>
      </c>
      <c r="C531" s="27" t="s">
        <v>466</v>
      </c>
      <c r="D531" s="28"/>
      <c r="E531" s="11">
        <v>454.59</v>
      </c>
    </row>
    <row r="532" spans="1:5" ht="24" customHeight="1">
      <c r="A532" s="12">
        <f t="shared" si="8"/>
        <v>523</v>
      </c>
      <c r="B532" s="10" t="s">
        <v>463</v>
      </c>
      <c r="C532" s="27" t="s">
        <v>725</v>
      </c>
      <c r="D532" s="28"/>
      <c r="E532" s="11">
        <v>2300</v>
      </c>
    </row>
    <row r="533" spans="1:5" ht="24" customHeight="1">
      <c r="A533" s="12">
        <f t="shared" si="8"/>
        <v>524</v>
      </c>
      <c r="B533" s="10" t="s">
        <v>463</v>
      </c>
      <c r="C533" s="27" t="s">
        <v>467</v>
      </c>
      <c r="D533" s="28"/>
      <c r="E533" s="11">
        <v>142.8</v>
      </c>
    </row>
    <row r="534" spans="1:5" ht="24" customHeight="1">
      <c r="A534" s="12">
        <f t="shared" si="8"/>
        <v>525</v>
      </c>
      <c r="B534" s="10" t="s">
        <v>463</v>
      </c>
      <c r="C534" s="27" t="s">
        <v>468</v>
      </c>
      <c r="D534" s="28"/>
      <c r="E534" s="11">
        <v>108</v>
      </c>
    </row>
    <row r="535" spans="1:5" ht="24" customHeight="1">
      <c r="A535" s="12">
        <f t="shared" si="8"/>
        <v>526</v>
      </c>
      <c r="B535" s="10" t="s">
        <v>463</v>
      </c>
      <c r="C535" s="27" t="s">
        <v>469</v>
      </c>
      <c r="D535" s="28"/>
      <c r="E535" s="11">
        <v>283.16</v>
      </c>
    </row>
    <row r="536" spans="1:5" ht="24" customHeight="1">
      <c r="A536" s="12">
        <f t="shared" si="8"/>
        <v>527</v>
      </c>
      <c r="B536" s="10" t="s">
        <v>463</v>
      </c>
      <c r="C536" s="27" t="s">
        <v>470</v>
      </c>
      <c r="D536" s="28"/>
      <c r="E536" s="11">
        <v>350.11</v>
      </c>
    </row>
    <row r="537" spans="1:5" ht="24" customHeight="1">
      <c r="A537" s="12">
        <f t="shared" si="8"/>
        <v>528</v>
      </c>
      <c r="B537" s="10" t="s">
        <v>463</v>
      </c>
      <c r="C537" s="27" t="s">
        <v>471</v>
      </c>
      <c r="D537" s="28"/>
      <c r="E537" s="11">
        <v>155.57</v>
      </c>
    </row>
    <row r="538" spans="1:5" ht="24" customHeight="1">
      <c r="A538" s="12">
        <f t="shared" si="8"/>
        <v>529</v>
      </c>
      <c r="B538" s="10" t="s">
        <v>463</v>
      </c>
      <c r="C538" s="27" t="s">
        <v>472</v>
      </c>
      <c r="D538" s="28"/>
      <c r="E538" s="11">
        <v>313.39</v>
      </c>
    </row>
    <row r="539" spans="1:5" ht="24" customHeight="1">
      <c r="A539" s="12">
        <f t="shared" si="8"/>
        <v>530</v>
      </c>
      <c r="B539" s="10" t="s">
        <v>463</v>
      </c>
      <c r="C539" s="27" t="s">
        <v>473</v>
      </c>
      <c r="D539" s="28"/>
      <c r="E539" s="11">
        <v>1077.72</v>
      </c>
    </row>
    <row r="540" spans="1:5" ht="24" customHeight="1">
      <c r="A540" s="12">
        <f t="shared" si="8"/>
        <v>531</v>
      </c>
      <c r="B540" s="10" t="s">
        <v>463</v>
      </c>
      <c r="C540" s="27" t="s">
        <v>474</v>
      </c>
      <c r="D540" s="28"/>
      <c r="E540" s="11">
        <v>15.85</v>
      </c>
    </row>
    <row r="541" spans="1:5" ht="24" customHeight="1">
      <c r="A541" s="12">
        <f t="shared" si="8"/>
        <v>532</v>
      </c>
      <c r="B541" s="10" t="s">
        <v>463</v>
      </c>
      <c r="C541" s="27" t="s">
        <v>475</v>
      </c>
      <c r="D541" s="28"/>
      <c r="E541" s="11">
        <v>160.36</v>
      </c>
    </row>
    <row r="542" spans="1:5" ht="24" customHeight="1">
      <c r="A542" s="12">
        <f t="shared" si="8"/>
        <v>533</v>
      </c>
      <c r="B542" s="10" t="s">
        <v>463</v>
      </c>
      <c r="C542" s="27" t="s">
        <v>476</v>
      </c>
      <c r="D542" s="28"/>
      <c r="E542" s="11">
        <v>276.38</v>
      </c>
    </row>
    <row r="543" spans="1:5" ht="24" customHeight="1">
      <c r="A543" s="12">
        <f t="shared" si="8"/>
        <v>534</v>
      </c>
      <c r="B543" s="10" t="s">
        <v>463</v>
      </c>
      <c r="C543" s="27" t="s">
        <v>477</v>
      </c>
      <c r="D543" s="28"/>
      <c r="E543" s="11">
        <v>160.18</v>
      </c>
    </row>
    <row r="544" spans="1:5" ht="24" customHeight="1">
      <c r="A544" s="12">
        <f t="shared" si="8"/>
        <v>535</v>
      </c>
      <c r="B544" s="10" t="s">
        <v>463</v>
      </c>
      <c r="C544" s="27" t="s">
        <v>478</v>
      </c>
      <c r="D544" s="28"/>
      <c r="E544" s="11">
        <v>160.36</v>
      </c>
    </row>
    <row r="545" spans="1:5" ht="24" customHeight="1">
      <c r="A545" s="12">
        <f t="shared" si="8"/>
        <v>536</v>
      </c>
      <c r="B545" s="10" t="s">
        <v>463</v>
      </c>
      <c r="C545" s="27" t="s">
        <v>479</v>
      </c>
      <c r="D545" s="28"/>
      <c r="E545" s="11">
        <v>114.62</v>
      </c>
    </row>
    <row r="546" spans="1:5" ht="24" customHeight="1">
      <c r="A546" s="12">
        <f t="shared" si="8"/>
        <v>537</v>
      </c>
      <c r="B546" s="10" t="s">
        <v>463</v>
      </c>
      <c r="C546" s="27" t="s">
        <v>480</v>
      </c>
      <c r="D546" s="28"/>
      <c r="E546" s="11">
        <v>201.34</v>
      </c>
    </row>
    <row r="547" spans="1:5" ht="24" customHeight="1">
      <c r="A547" s="12">
        <f t="shared" si="8"/>
        <v>538</v>
      </c>
      <c r="B547" s="10" t="s">
        <v>463</v>
      </c>
      <c r="C547" s="27" t="s">
        <v>481</v>
      </c>
      <c r="D547" s="28"/>
      <c r="E547" s="11">
        <v>130.1</v>
      </c>
    </row>
    <row r="548" spans="1:5" ht="24" customHeight="1">
      <c r="A548" s="12">
        <f t="shared" si="8"/>
        <v>539</v>
      </c>
      <c r="B548" s="10" t="s">
        <v>463</v>
      </c>
      <c r="C548" s="27" t="s">
        <v>482</v>
      </c>
      <c r="D548" s="28"/>
      <c r="E548" s="11">
        <v>8.81</v>
      </c>
    </row>
    <row r="549" spans="1:5" ht="24" customHeight="1">
      <c r="A549" s="12">
        <f t="shared" si="8"/>
        <v>540</v>
      </c>
      <c r="B549" s="10" t="s">
        <v>463</v>
      </c>
      <c r="C549" s="27" t="s">
        <v>483</v>
      </c>
      <c r="D549" s="28"/>
      <c r="E549" s="11">
        <v>7.48</v>
      </c>
    </row>
    <row r="550" spans="1:5" ht="24" customHeight="1">
      <c r="A550" s="12">
        <f t="shared" si="8"/>
        <v>541</v>
      </c>
      <c r="B550" s="10" t="s">
        <v>463</v>
      </c>
      <c r="C550" s="27" t="s">
        <v>484</v>
      </c>
      <c r="D550" s="28"/>
      <c r="E550" s="11">
        <v>8.81</v>
      </c>
    </row>
    <row r="551" spans="1:5" ht="24" customHeight="1">
      <c r="A551" s="12">
        <f t="shared" si="8"/>
        <v>542</v>
      </c>
      <c r="B551" s="10" t="s">
        <v>463</v>
      </c>
      <c r="C551" s="27" t="s">
        <v>485</v>
      </c>
      <c r="D551" s="28"/>
      <c r="E551" s="11">
        <v>8.81</v>
      </c>
    </row>
    <row r="552" spans="1:5" ht="24" customHeight="1">
      <c r="A552" s="12">
        <f t="shared" si="8"/>
        <v>543</v>
      </c>
      <c r="B552" s="10" t="s">
        <v>463</v>
      </c>
      <c r="C552" s="27" t="s">
        <v>486</v>
      </c>
      <c r="D552" s="28"/>
      <c r="E552" s="11">
        <v>39.5</v>
      </c>
    </row>
    <row r="553" spans="1:5" ht="24" customHeight="1">
      <c r="A553" s="12">
        <f t="shared" si="8"/>
        <v>544</v>
      </c>
      <c r="B553" s="10" t="s">
        <v>463</v>
      </c>
      <c r="C553" s="27" t="s">
        <v>487</v>
      </c>
      <c r="D553" s="28"/>
      <c r="E553" s="11">
        <v>39.5</v>
      </c>
    </row>
    <row r="554" spans="1:5" ht="24" customHeight="1">
      <c r="A554" s="12">
        <f t="shared" si="8"/>
        <v>545</v>
      </c>
      <c r="B554" s="10" t="s">
        <v>463</v>
      </c>
      <c r="C554" s="27" t="s">
        <v>488</v>
      </c>
      <c r="D554" s="28"/>
      <c r="E554" s="11">
        <v>39.5</v>
      </c>
    </row>
    <row r="555" spans="1:5" ht="24" customHeight="1">
      <c r="A555" s="12">
        <f t="shared" si="8"/>
        <v>546</v>
      </c>
      <c r="B555" s="10" t="s">
        <v>463</v>
      </c>
      <c r="C555" s="27" t="s">
        <v>489</v>
      </c>
      <c r="D555" s="28"/>
      <c r="E555" s="11">
        <v>81.1</v>
      </c>
    </row>
    <row r="556" spans="1:5" ht="24" customHeight="1">
      <c r="A556" s="12">
        <f t="shared" si="8"/>
        <v>547</v>
      </c>
      <c r="B556" s="10" t="s">
        <v>463</v>
      </c>
      <c r="C556" s="27" t="s">
        <v>490</v>
      </c>
      <c r="D556" s="28"/>
      <c r="E556" s="11">
        <v>78.1</v>
      </c>
    </row>
    <row r="557" spans="1:5" ht="24" customHeight="1">
      <c r="A557" s="12">
        <f t="shared" si="8"/>
        <v>548</v>
      </c>
      <c r="B557" s="10" t="s">
        <v>463</v>
      </c>
      <c r="C557" s="27" t="s">
        <v>491</v>
      </c>
      <c r="D557" s="28"/>
      <c r="E557" s="11">
        <v>119.88</v>
      </c>
    </row>
    <row r="558" spans="1:5" ht="24" customHeight="1">
      <c r="A558" s="12">
        <f t="shared" si="8"/>
        <v>549</v>
      </c>
      <c r="B558" s="10" t="s">
        <v>463</v>
      </c>
      <c r="C558" s="27" t="s">
        <v>492</v>
      </c>
      <c r="D558" s="28"/>
      <c r="E558" s="11">
        <v>1880.72</v>
      </c>
    </row>
    <row r="559" spans="1:5" ht="24" customHeight="1">
      <c r="A559" s="12">
        <f t="shared" si="8"/>
        <v>550</v>
      </c>
      <c r="B559" s="10" t="s">
        <v>463</v>
      </c>
      <c r="C559" s="27" t="s">
        <v>493</v>
      </c>
      <c r="D559" s="28"/>
      <c r="E559" s="11">
        <v>1817.7</v>
      </c>
    </row>
    <row r="560" spans="1:5" ht="24" customHeight="1">
      <c r="A560" s="12">
        <f t="shared" si="8"/>
        <v>551</v>
      </c>
      <c r="B560" s="10" t="s">
        <v>463</v>
      </c>
      <c r="C560" s="27" t="s">
        <v>494</v>
      </c>
      <c r="D560" s="28"/>
      <c r="E560" s="11">
        <v>879.8</v>
      </c>
    </row>
    <row r="561" spans="1:5" ht="24" customHeight="1">
      <c r="A561" s="12">
        <f t="shared" si="8"/>
        <v>552</v>
      </c>
      <c r="B561" s="10" t="s">
        <v>463</v>
      </c>
      <c r="C561" s="27" t="s">
        <v>1052</v>
      </c>
      <c r="D561" s="28"/>
      <c r="E561" s="11">
        <v>1.75</v>
      </c>
    </row>
    <row r="562" spans="1:5" ht="24" customHeight="1">
      <c r="A562" s="12">
        <f t="shared" si="8"/>
        <v>553</v>
      </c>
      <c r="B562" s="10" t="s">
        <v>463</v>
      </c>
      <c r="C562" s="27" t="s">
        <v>1053</v>
      </c>
      <c r="D562" s="28"/>
      <c r="E562" s="11">
        <v>7.9</v>
      </c>
    </row>
    <row r="563" spans="1:5" ht="24" customHeight="1">
      <c r="A563" s="12">
        <f t="shared" si="8"/>
        <v>554</v>
      </c>
      <c r="B563" s="10" t="s">
        <v>463</v>
      </c>
      <c r="C563" s="27" t="s">
        <v>1054</v>
      </c>
      <c r="D563" s="28"/>
      <c r="E563" s="11">
        <v>93</v>
      </c>
    </row>
    <row r="564" spans="1:5" ht="24" customHeight="1">
      <c r="A564" s="12">
        <f t="shared" si="8"/>
        <v>555</v>
      </c>
      <c r="B564" s="10" t="s">
        <v>463</v>
      </c>
      <c r="C564" s="27" t="s">
        <v>1055</v>
      </c>
      <c r="D564" s="28"/>
      <c r="E564" s="11">
        <v>16.66</v>
      </c>
    </row>
    <row r="565" spans="1:5" ht="24" customHeight="1">
      <c r="A565" s="12">
        <f t="shared" si="8"/>
        <v>556</v>
      </c>
      <c r="B565" s="10" t="s">
        <v>463</v>
      </c>
      <c r="C565" s="27" t="s">
        <v>1056</v>
      </c>
      <c r="D565" s="28"/>
      <c r="E565" s="11">
        <v>70.4</v>
      </c>
    </row>
    <row r="566" spans="1:5" ht="24" customHeight="1">
      <c r="A566" s="12">
        <f t="shared" si="8"/>
        <v>557</v>
      </c>
      <c r="B566" s="10" t="s">
        <v>463</v>
      </c>
      <c r="C566" s="27" t="s">
        <v>1057</v>
      </c>
      <c r="D566" s="28"/>
      <c r="E566" s="11">
        <v>16.66</v>
      </c>
    </row>
    <row r="567" spans="1:5" ht="24" customHeight="1">
      <c r="A567" s="12">
        <f t="shared" si="8"/>
        <v>558</v>
      </c>
      <c r="B567" s="10" t="s">
        <v>463</v>
      </c>
      <c r="C567" s="27" t="s">
        <v>1058</v>
      </c>
      <c r="D567" s="28"/>
      <c r="E567" s="11">
        <v>79.94</v>
      </c>
    </row>
    <row r="568" spans="1:5" ht="24" customHeight="1">
      <c r="A568" s="12">
        <f t="shared" si="8"/>
        <v>559</v>
      </c>
      <c r="B568" s="10" t="s">
        <v>463</v>
      </c>
      <c r="C568" s="27" t="s">
        <v>1059</v>
      </c>
      <c r="D568" s="28"/>
      <c r="E568" s="11">
        <v>478.38</v>
      </c>
    </row>
    <row r="569" spans="1:5" ht="24" customHeight="1">
      <c r="A569" s="12">
        <f t="shared" si="8"/>
        <v>560</v>
      </c>
      <c r="B569" s="10" t="s">
        <v>463</v>
      </c>
      <c r="C569" s="27" t="s">
        <v>1060</v>
      </c>
      <c r="D569" s="28"/>
      <c r="E569" s="11">
        <v>1116.22</v>
      </c>
    </row>
    <row r="570" spans="1:5" ht="24" customHeight="1">
      <c r="A570" s="12">
        <f t="shared" si="8"/>
        <v>561</v>
      </c>
      <c r="B570" s="10" t="s">
        <v>463</v>
      </c>
      <c r="C570" s="27" t="s">
        <v>1061</v>
      </c>
      <c r="D570" s="28"/>
      <c r="E570" s="11">
        <v>1275.68</v>
      </c>
    </row>
    <row r="571" spans="1:5" ht="24" customHeight="1">
      <c r="A571" s="12">
        <f t="shared" si="8"/>
        <v>562</v>
      </c>
      <c r="B571" s="10" t="s">
        <v>463</v>
      </c>
      <c r="C571" s="27" t="s">
        <v>1062</v>
      </c>
      <c r="D571" s="28"/>
      <c r="E571" s="11">
        <v>214.2</v>
      </c>
    </row>
    <row r="572" spans="1:5" ht="24" customHeight="1">
      <c r="A572" s="12">
        <f t="shared" si="8"/>
        <v>563</v>
      </c>
      <c r="B572" s="10" t="s">
        <v>463</v>
      </c>
      <c r="C572" s="27" t="s">
        <v>1063</v>
      </c>
      <c r="D572" s="28"/>
      <c r="E572" s="11">
        <v>123.49</v>
      </c>
    </row>
    <row r="573" spans="1:5" ht="24" customHeight="1">
      <c r="A573" s="12">
        <f t="shared" si="8"/>
        <v>564</v>
      </c>
      <c r="B573" s="10" t="s">
        <v>463</v>
      </c>
      <c r="C573" s="27" t="s">
        <v>1064</v>
      </c>
      <c r="D573" s="28"/>
      <c r="E573" s="11">
        <v>300.95</v>
      </c>
    </row>
    <row r="574" spans="1:5" ht="24" customHeight="1">
      <c r="A574" s="12">
        <f t="shared" si="8"/>
        <v>565</v>
      </c>
      <c r="B574" s="10" t="s">
        <v>463</v>
      </c>
      <c r="C574" s="27" t="s">
        <v>1065</v>
      </c>
      <c r="D574" s="28"/>
      <c r="E574" s="11">
        <v>266.32</v>
      </c>
    </row>
    <row r="575" spans="1:5" ht="24" customHeight="1">
      <c r="A575" s="12">
        <f t="shared" si="8"/>
        <v>566</v>
      </c>
      <c r="B575" s="10" t="s">
        <v>463</v>
      </c>
      <c r="C575" s="27" t="s">
        <v>1066</v>
      </c>
      <c r="D575" s="28"/>
      <c r="E575" s="11">
        <v>155.53</v>
      </c>
    </row>
    <row r="576" spans="1:5" ht="24" customHeight="1">
      <c r="A576" s="12">
        <f t="shared" si="8"/>
        <v>567</v>
      </c>
      <c r="B576" s="10" t="s">
        <v>463</v>
      </c>
      <c r="C576" s="27" t="s">
        <v>1067</v>
      </c>
      <c r="D576" s="28"/>
      <c r="E576" s="11">
        <v>284.58</v>
      </c>
    </row>
    <row r="577" spans="1:5" ht="24" customHeight="1">
      <c r="A577" s="12">
        <f t="shared" si="8"/>
        <v>568</v>
      </c>
      <c r="B577" s="10" t="s">
        <v>463</v>
      </c>
      <c r="C577" s="27" t="s">
        <v>1068</v>
      </c>
      <c r="D577" s="28"/>
      <c r="E577" s="11">
        <v>254.27</v>
      </c>
    </row>
    <row r="578" spans="1:5" ht="24" customHeight="1">
      <c r="A578" s="12">
        <f t="shared" si="8"/>
        <v>569</v>
      </c>
      <c r="B578" s="10" t="s">
        <v>463</v>
      </c>
      <c r="C578" s="27" t="s">
        <v>1069</v>
      </c>
      <c r="D578" s="28"/>
      <c r="E578" s="11">
        <v>17.14</v>
      </c>
    </row>
    <row r="579" spans="1:5" ht="24" customHeight="1">
      <c r="A579" s="12">
        <f t="shared" si="8"/>
        <v>570</v>
      </c>
      <c r="B579" s="10" t="s">
        <v>463</v>
      </c>
      <c r="C579" s="27" t="s">
        <v>1070</v>
      </c>
      <c r="D579" s="28"/>
      <c r="E579" s="11">
        <v>45.39</v>
      </c>
    </row>
    <row r="580" spans="1:5" ht="24" customHeight="1">
      <c r="A580" s="12">
        <f t="shared" si="8"/>
        <v>571</v>
      </c>
      <c r="B580" s="10" t="s">
        <v>463</v>
      </c>
      <c r="C580" s="27" t="s">
        <v>1071</v>
      </c>
      <c r="D580" s="28"/>
      <c r="E580" s="11">
        <v>323.04</v>
      </c>
    </row>
    <row r="581" spans="1:5" ht="24" customHeight="1">
      <c r="A581" s="12">
        <f t="shared" si="8"/>
        <v>572</v>
      </c>
      <c r="B581" s="10" t="s">
        <v>463</v>
      </c>
      <c r="C581" s="27" t="s">
        <v>1072</v>
      </c>
      <c r="D581" s="28"/>
      <c r="E581" s="11">
        <v>211.47</v>
      </c>
    </row>
    <row r="582" spans="1:5" ht="24" customHeight="1">
      <c r="A582" s="12">
        <f t="shared" si="8"/>
        <v>573</v>
      </c>
      <c r="B582" s="10" t="s">
        <v>463</v>
      </c>
      <c r="C582" s="27" t="s">
        <v>1073</v>
      </c>
      <c r="D582" s="28"/>
      <c r="E582" s="11">
        <v>22.88</v>
      </c>
    </row>
    <row r="583" spans="1:5" ht="24" customHeight="1">
      <c r="A583" s="12">
        <f t="shared" si="8"/>
        <v>574</v>
      </c>
      <c r="B583" s="10" t="s">
        <v>463</v>
      </c>
      <c r="C583" s="27" t="s">
        <v>1074</v>
      </c>
      <c r="D583" s="28"/>
      <c r="E583" s="11">
        <v>5.09</v>
      </c>
    </row>
    <row r="584" spans="1:5" ht="24" customHeight="1">
      <c r="A584" s="12">
        <f t="shared" si="8"/>
        <v>575</v>
      </c>
      <c r="B584" s="10" t="s">
        <v>463</v>
      </c>
      <c r="C584" s="27" t="s">
        <v>1075</v>
      </c>
      <c r="D584" s="28"/>
      <c r="E584" s="11">
        <v>8.81</v>
      </c>
    </row>
    <row r="585" spans="1:5" ht="24" customHeight="1">
      <c r="A585" s="12">
        <f t="shared" si="8"/>
        <v>576</v>
      </c>
      <c r="B585" s="10" t="s">
        <v>463</v>
      </c>
      <c r="C585" s="27" t="s">
        <v>1076</v>
      </c>
      <c r="D585" s="28"/>
      <c r="E585" s="11">
        <v>16.64</v>
      </c>
    </row>
    <row r="586" spans="1:5" ht="24" customHeight="1">
      <c r="A586" s="12">
        <f t="shared" si="8"/>
        <v>577</v>
      </c>
      <c r="B586" s="10" t="s">
        <v>463</v>
      </c>
      <c r="C586" s="27" t="s">
        <v>1077</v>
      </c>
      <c r="D586" s="28"/>
      <c r="E586" s="11">
        <v>97.8</v>
      </c>
    </row>
    <row r="587" spans="1:5" ht="24" customHeight="1">
      <c r="A587" s="12">
        <f t="shared" si="8"/>
        <v>578</v>
      </c>
      <c r="B587" s="10" t="s">
        <v>463</v>
      </c>
      <c r="C587" s="27" t="s">
        <v>1078</v>
      </c>
      <c r="D587" s="28"/>
      <c r="E587" s="11">
        <v>284.05</v>
      </c>
    </row>
    <row r="588" spans="1:5" ht="24" customHeight="1">
      <c r="A588" s="12">
        <f aca="true" t="shared" si="9" ref="A588:A651">1+A587</f>
        <v>579</v>
      </c>
      <c r="B588" s="10" t="s">
        <v>463</v>
      </c>
      <c r="C588" s="27" t="s">
        <v>1079</v>
      </c>
      <c r="D588" s="28"/>
      <c r="E588" s="11">
        <v>340.22</v>
      </c>
    </row>
    <row r="589" spans="1:5" ht="24" customHeight="1">
      <c r="A589" s="12">
        <f t="shared" si="9"/>
        <v>580</v>
      </c>
      <c r="B589" s="10" t="s">
        <v>463</v>
      </c>
      <c r="C589" s="27" t="s">
        <v>1080</v>
      </c>
      <c r="D589" s="28"/>
      <c r="E589" s="11">
        <v>2601.48</v>
      </c>
    </row>
    <row r="590" spans="1:5" ht="24" customHeight="1">
      <c r="A590" s="12">
        <f t="shared" si="9"/>
        <v>581</v>
      </c>
      <c r="B590" s="10" t="s">
        <v>463</v>
      </c>
      <c r="C590" s="27" t="s">
        <v>1081</v>
      </c>
      <c r="D590" s="28"/>
      <c r="E590" s="11">
        <v>630.72</v>
      </c>
    </row>
    <row r="591" spans="1:5" ht="24" customHeight="1">
      <c r="A591" s="12">
        <f t="shared" si="9"/>
        <v>582</v>
      </c>
      <c r="B591" s="10" t="s">
        <v>463</v>
      </c>
      <c r="C591" s="27" t="s">
        <v>1082</v>
      </c>
      <c r="D591" s="28"/>
      <c r="E591" s="11">
        <v>271.6</v>
      </c>
    </row>
    <row r="592" spans="1:5" ht="24" customHeight="1">
      <c r="A592" s="12">
        <f t="shared" si="9"/>
        <v>583</v>
      </c>
      <c r="B592" s="10" t="s">
        <v>463</v>
      </c>
      <c r="C592" s="27" t="s">
        <v>1083</v>
      </c>
      <c r="D592" s="28"/>
      <c r="E592" s="11">
        <v>193.61</v>
      </c>
    </row>
    <row r="593" spans="1:5" ht="24" customHeight="1">
      <c r="A593" s="12">
        <f t="shared" si="9"/>
        <v>584</v>
      </c>
      <c r="B593" s="10" t="s">
        <v>463</v>
      </c>
      <c r="C593" s="27" t="s">
        <v>1084</v>
      </c>
      <c r="D593" s="28"/>
      <c r="E593" s="11">
        <v>245.5</v>
      </c>
    </row>
    <row r="594" spans="1:5" ht="24" customHeight="1">
      <c r="A594" s="12">
        <f t="shared" si="9"/>
        <v>585</v>
      </c>
      <c r="B594" s="10" t="s">
        <v>463</v>
      </c>
      <c r="C594" s="27" t="s">
        <v>1085</v>
      </c>
      <c r="D594" s="28"/>
      <c r="E594" s="11">
        <v>141.64</v>
      </c>
    </row>
    <row r="595" spans="1:5" ht="24" customHeight="1">
      <c r="A595" s="12">
        <f t="shared" si="9"/>
        <v>586</v>
      </c>
      <c r="B595" s="10" t="s">
        <v>463</v>
      </c>
      <c r="C595" s="27" t="s">
        <v>1086</v>
      </c>
      <c r="D595" s="28"/>
      <c r="E595" s="11">
        <v>231.23</v>
      </c>
    </row>
    <row r="596" spans="1:5" ht="24" customHeight="1">
      <c r="A596" s="12">
        <f t="shared" si="9"/>
        <v>587</v>
      </c>
      <c r="B596" s="10" t="s">
        <v>463</v>
      </c>
      <c r="C596" s="27" t="s">
        <v>1087</v>
      </c>
      <c r="D596" s="28"/>
      <c r="E596" s="11">
        <v>45.39</v>
      </c>
    </row>
    <row r="597" spans="1:5" ht="24" customHeight="1">
      <c r="A597" s="12">
        <f t="shared" si="9"/>
        <v>588</v>
      </c>
      <c r="B597" s="10" t="s">
        <v>463</v>
      </c>
      <c r="C597" s="27" t="s">
        <v>1088</v>
      </c>
      <c r="D597" s="28"/>
      <c r="E597" s="11">
        <v>39.5</v>
      </c>
    </row>
    <row r="598" spans="1:5" ht="24" customHeight="1">
      <c r="A598" s="12">
        <f t="shared" si="9"/>
        <v>589</v>
      </c>
      <c r="B598" s="10" t="s">
        <v>463</v>
      </c>
      <c r="C598" s="27" t="s">
        <v>1089</v>
      </c>
      <c r="D598" s="28"/>
      <c r="E598" s="11">
        <v>573.83</v>
      </c>
    </row>
    <row r="599" spans="1:5" ht="24" customHeight="1">
      <c r="A599" s="12">
        <f t="shared" si="9"/>
        <v>590</v>
      </c>
      <c r="B599" s="10" t="s">
        <v>463</v>
      </c>
      <c r="C599" s="27" t="s">
        <v>1090</v>
      </c>
      <c r="D599" s="28"/>
      <c r="E599" s="11">
        <v>8.81</v>
      </c>
    </row>
    <row r="600" spans="1:5" ht="24" customHeight="1">
      <c r="A600" s="12">
        <f t="shared" si="9"/>
        <v>591</v>
      </c>
      <c r="B600" s="10" t="s">
        <v>463</v>
      </c>
      <c r="C600" s="27" t="s">
        <v>1091</v>
      </c>
      <c r="D600" s="28"/>
      <c r="E600" s="11">
        <v>1494.01</v>
      </c>
    </row>
    <row r="601" spans="1:5" ht="24" customHeight="1">
      <c r="A601" s="12">
        <f t="shared" si="9"/>
        <v>592</v>
      </c>
      <c r="B601" s="10" t="s">
        <v>463</v>
      </c>
      <c r="C601" s="27" t="s">
        <v>1092</v>
      </c>
      <c r="D601" s="28"/>
      <c r="E601" s="11">
        <v>210.82</v>
      </c>
    </row>
    <row r="602" spans="1:5" ht="24" customHeight="1">
      <c r="A602" s="12">
        <f t="shared" si="9"/>
        <v>593</v>
      </c>
      <c r="B602" s="10" t="s">
        <v>463</v>
      </c>
      <c r="C602" s="27" t="s">
        <v>1093</v>
      </c>
      <c r="D602" s="28"/>
      <c r="E602" s="11">
        <v>96.39</v>
      </c>
    </row>
    <row r="603" spans="1:5" ht="24" customHeight="1">
      <c r="A603" s="12">
        <f t="shared" si="9"/>
        <v>594</v>
      </c>
      <c r="B603" s="10" t="s">
        <v>463</v>
      </c>
      <c r="C603" s="27" t="s">
        <v>1094</v>
      </c>
      <c r="D603" s="28"/>
      <c r="E603" s="11">
        <v>200.63</v>
      </c>
    </row>
    <row r="604" spans="1:5" ht="24" customHeight="1">
      <c r="A604" s="12">
        <f t="shared" si="9"/>
        <v>595</v>
      </c>
      <c r="B604" s="10" t="s">
        <v>463</v>
      </c>
      <c r="C604" s="27" t="s">
        <v>1095</v>
      </c>
      <c r="D604" s="28"/>
      <c r="E604" s="11">
        <v>214.2</v>
      </c>
    </row>
    <row r="605" spans="1:5" ht="24" customHeight="1">
      <c r="A605" s="12">
        <f t="shared" si="9"/>
        <v>596</v>
      </c>
      <c r="B605" s="10" t="s">
        <v>463</v>
      </c>
      <c r="C605" s="27" t="s">
        <v>1096</v>
      </c>
      <c r="D605" s="28"/>
      <c r="E605" s="11">
        <v>4739.71</v>
      </c>
    </row>
    <row r="606" spans="1:5" ht="24" customHeight="1">
      <c r="A606" s="12">
        <f t="shared" si="9"/>
        <v>597</v>
      </c>
      <c r="B606" s="10" t="s">
        <v>463</v>
      </c>
      <c r="C606" s="27" t="s">
        <v>1097</v>
      </c>
      <c r="D606" s="28"/>
      <c r="E606" s="11">
        <v>300.82</v>
      </c>
    </row>
    <row r="607" spans="1:5" ht="24" customHeight="1">
      <c r="A607" s="12">
        <f t="shared" si="9"/>
        <v>598</v>
      </c>
      <c r="B607" s="10" t="s">
        <v>463</v>
      </c>
      <c r="C607" s="27" t="s">
        <v>1098</v>
      </c>
      <c r="D607" s="28"/>
      <c r="E607" s="11">
        <v>578.93</v>
      </c>
    </row>
    <row r="608" spans="1:5" ht="24" customHeight="1">
      <c r="A608" s="12">
        <f t="shared" si="9"/>
        <v>599</v>
      </c>
      <c r="B608" s="10" t="s">
        <v>463</v>
      </c>
      <c r="C608" s="27" t="s">
        <v>1099</v>
      </c>
      <c r="D608" s="28"/>
      <c r="E608" s="11">
        <v>40.77</v>
      </c>
    </row>
    <row r="609" spans="1:5" ht="24" customHeight="1">
      <c r="A609" s="12">
        <f t="shared" si="9"/>
        <v>600</v>
      </c>
      <c r="B609" s="10" t="s">
        <v>463</v>
      </c>
      <c r="C609" s="27" t="s">
        <v>1100</v>
      </c>
      <c r="D609" s="28"/>
      <c r="E609" s="11">
        <v>408.95</v>
      </c>
    </row>
    <row r="610" spans="1:5" ht="24" customHeight="1">
      <c r="A610" s="12">
        <f t="shared" si="9"/>
        <v>601</v>
      </c>
      <c r="B610" s="10" t="s">
        <v>463</v>
      </c>
      <c r="C610" s="27" t="s">
        <v>1101</v>
      </c>
      <c r="D610" s="28"/>
      <c r="E610" s="11">
        <v>460.39</v>
      </c>
    </row>
    <row r="611" spans="1:5" ht="24" customHeight="1">
      <c r="A611" s="12">
        <f t="shared" si="9"/>
        <v>602</v>
      </c>
      <c r="B611" s="10" t="s">
        <v>463</v>
      </c>
      <c r="C611" s="27" t="s">
        <v>548</v>
      </c>
      <c r="D611" s="28"/>
      <c r="E611" s="11">
        <v>32.39</v>
      </c>
    </row>
    <row r="612" spans="1:5" ht="24" customHeight="1">
      <c r="A612" s="12">
        <f t="shared" si="9"/>
        <v>603</v>
      </c>
      <c r="B612" s="10" t="s">
        <v>463</v>
      </c>
      <c r="C612" s="27" t="s">
        <v>549</v>
      </c>
      <c r="D612" s="28"/>
      <c r="E612" s="11">
        <v>39.5</v>
      </c>
    </row>
    <row r="613" spans="1:5" ht="24" customHeight="1">
      <c r="A613" s="12">
        <f t="shared" si="9"/>
        <v>604</v>
      </c>
      <c r="B613" s="10" t="s">
        <v>463</v>
      </c>
      <c r="C613" s="27" t="s">
        <v>550</v>
      </c>
      <c r="D613" s="28"/>
      <c r="E613" s="11">
        <v>39.5</v>
      </c>
    </row>
    <row r="614" spans="1:5" ht="24" customHeight="1">
      <c r="A614" s="12">
        <f t="shared" si="9"/>
        <v>605</v>
      </c>
      <c r="B614" s="10" t="s">
        <v>551</v>
      </c>
      <c r="C614" s="27" t="s">
        <v>552</v>
      </c>
      <c r="D614" s="28"/>
      <c r="E614" s="11">
        <v>654.45</v>
      </c>
    </row>
    <row r="615" spans="1:5" ht="24" customHeight="1">
      <c r="A615" s="12">
        <f t="shared" si="9"/>
        <v>606</v>
      </c>
      <c r="B615" s="10" t="s">
        <v>551</v>
      </c>
      <c r="C615" s="27" t="s">
        <v>553</v>
      </c>
      <c r="D615" s="28"/>
      <c r="E615" s="11">
        <v>941.29</v>
      </c>
    </row>
    <row r="616" spans="1:5" ht="24" customHeight="1">
      <c r="A616" s="12">
        <f t="shared" si="9"/>
        <v>607</v>
      </c>
      <c r="B616" s="10" t="s">
        <v>551</v>
      </c>
      <c r="C616" s="27" t="s">
        <v>554</v>
      </c>
      <c r="D616" s="28"/>
      <c r="E616" s="11">
        <v>672.35</v>
      </c>
    </row>
    <row r="617" spans="1:5" ht="24" customHeight="1">
      <c r="A617" s="12">
        <f t="shared" si="9"/>
        <v>608</v>
      </c>
      <c r="B617" s="10" t="s">
        <v>551</v>
      </c>
      <c r="C617" s="27" t="s">
        <v>555</v>
      </c>
      <c r="D617" s="28"/>
      <c r="E617" s="11">
        <v>226.7</v>
      </c>
    </row>
    <row r="618" spans="1:5" ht="24" customHeight="1">
      <c r="A618" s="12">
        <f t="shared" si="9"/>
        <v>609</v>
      </c>
      <c r="B618" s="10" t="s">
        <v>551</v>
      </c>
      <c r="C618" s="27" t="s">
        <v>556</v>
      </c>
      <c r="D618" s="28"/>
      <c r="E618" s="11">
        <v>201</v>
      </c>
    </row>
    <row r="619" spans="1:5" ht="24" customHeight="1">
      <c r="A619" s="12">
        <f t="shared" si="9"/>
        <v>610</v>
      </c>
      <c r="B619" s="10" t="s">
        <v>551</v>
      </c>
      <c r="C619" s="27" t="s">
        <v>557</v>
      </c>
      <c r="D619" s="28"/>
      <c r="E619" s="11">
        <v>6490.62</v>
      </c>
    </row>
    <row r="620" spans="1:5" ht="24" customHeight="1">
      <c r="A620" s="12">
        <f t="shared" si="9"/>
        <v>611</v>
      </c>
      <c r="B620" s="10" t="s">
        <v>551</v>
      </c>
      <c r="C620" s="27" t="s">
        <v>558</v>
      </c>
      <c r="D620" s="28"/>
      <c r="E620" s="11">
        <v>6457.42</v>
      </c>
    </row>
    <row r="621" spans="1:5" ht="24" customHeight="1">
      <c r="A621" s="12">
        <f t="shared" si="9"/>
        <v>612</v>
      </c>
      <c r="B621" s="10" t="s">
        <v>551</v>
      </c>
      <c r="C621" s="27" t="s">
        <v>559</v>
      </c>
      <c r="D621" s="28"/>
      <c r="E621" s="11">
        <v>1952.17</v>
      </c>
    </row>
    <row r="622" spans="1:5" ht="24" customHeight="1">
      <c r="A622" s="12">
        <f t="shared" si="9"/>
        <v>613</v>
      </c>
      <c r="B622" s="10" t="s">
        <v>551</v>
      </c>
      <c r="C622" s="27" t="s">
        <v>560</v>
      </c>
      <c r="D622" s="28"/>
      <c r="E622" s="11">
        <v>746.46</v>
      </c>
    </row>
    <row r="623" spans="1:5" ht="24" customHeight="1">
      <c r="A623" s="12">
        <f t="shared" si="9"/>
        <v>614</v>
      </c>
      <c r="B623" s="10" t="s">
        <v>551</v>
      </c>
      <c r="C623" s="27" t="s">
        <v>561</v>
      </c>
      <c r="D623" s="28"/>
      <c r="E623" s="11">
        <v>135.63</v>
      </c>
    </row>
    <row r="624" spans="1:5" ht="24" customHeight="1">
      <c r="A624" s="12">
        <f t="shared" si="9"/>
        <v>615</v>
      </c>
      <c r="B624" s="10" t="s">
        <v>551</v>
      </c>
      <c r="C624" s="27" t="s">
        <v>562</v>
      </c>
      <c r="D624" s="28"/>
      <c r="E624" s="11">
        <v>1119.56</v>
      </c>
    </row>
    <row r="625" spans="1:5" ht="24" customHeight="1">
      <c r="A625" s="12">
        <f t="shared" si="9"/>
        <v>616</v>
      </c>
      <c r="B625" s="10" t="s">
        <v>551</v>
      </c>
      <c r="C625" s="27" t="s">
        <v>563</v>
      </c>
      <c r="D625" s="28"/>
      <c r="E625" s="11">
        <v>1119.56</v>
      </c>
    </row>
    <row r="626" spans="1:5" ht="24" customHeight="1">
      <c r="A626" s="12">
        <f t="shared" si="9"/>
        <v>617</v>
      </c>
      <c r="B626" s="10" t="s">
        <v>551</v>
      </c>
      <c r="C626" s="27" t="s">
        <v>564</v>
      </c>
      <c r="D626" s="28"/>
      <c r="E626" s="11">
        <v>1304.75</v>
      </c>
    </row>
    <row r="627" spans="1:5" ht="24" customHeight="1">
      <c r="A627" s="12">
        <f t="shared" si="9"/>
        <v>618</v>
      </c>
      <c r="B627" s="10" t="s">
        <v>551</v>
      </c>
      <c r="C627" s="27" t="s">
        <v>565</v>
      </c>
      <c r="D627" s="28"/>
      <c r="E627" s="11">
        <v>533.5</v>
      </c>
    </row>
    <row r="628" spans="1:5" ht="24" customHeight="1">
      <c r="A628" s="12">
        <f t="shared" si="9"/>
        <v>619</v>
      </c>
      <c r="B628" s="10" t="s">
        <v>551</v>
      </c>
      <c r="C628" s="27" t="s">
        <v>566</v>
      </c>
      <c r="D628" s="28"/>
      <c r="E628" s="11">
        <v>62.17</v>
      </c>
    </row>
    <row r="629" spans="1:5" ht="24" customHeight="1">
      <c r="A629" s="12">
        <f t="shared" si="9"/>
        <v>620</v>
      </c>
      <c r="B629" s="10" t="s">
        <v>551</v>
      </c>
      <c r="C629" s="27" t="s">
        <v>567</v>
      </c>
      <c r="D629" s="28"/>
      <c r="E629" s="11">
        <v>135.03</v>
      </c>
    </row>
    <row r="630" spans="1:5" ht="24" customHeight="1">
      <c r="A630" s="12">
        <f t="shared" si="9"/>
        <v>621</v>
      </c>
      <c r="B630" s="10" t="s">
        <v>551</v>
      </c>
      <c r="C630" s="27" t="s">
        <v>568</v>
      </c>
      <c r="D630" s="28"/>
      <c r="E630" s="11">
        <v>135.03</v>
      </c>
    </row>
    <row r="631" spans="1:5" ht="24" customHeight="1">
      <c r="A631" s="12">
        <f t="shared" si="9"/>
        <v>622</v>
      </c>
      <c r="B631" s="10" t="s">
        <v>551</v>
      </c>
      <c r="C631" s="27" t="s">
        <v>569</v>
      </c>
      <c r="D631" s="28"/>
      <c r="E631" s="11">
        <v>176.13</v>
      </c>
    </row>
    <row r="632" spans="1:5" ht="24" customHeight="1">
      <c r="A632" s="12">
        <f t="shared" si="9"/>
        <v>623</v>
      </c>
      <c r="B632" s="10" t="s">
        <v>551</v>
      </c>
      <c r="C632" s="27" t="s">
        <v>570</v>
      </c>
      <c r="D632" s="28"/>
      <c r="E632" s="11">
        <v>368.7</v>
      </c>
    </row>
    <row r="633" spans="1:5" ht="24" customHeight="1">
      <c r="A633" s="12">
        <f t="shared" si="9"/>
        <v>624</v>
      </c>
      <c r="B633" s="10" t="s">
        <v>551</v>
      </c>
      <c r="C633" s="27" t="s">
        <v>571</v>
      </c>
      <c r="D633" s="28"/>
      <c r="E633" s="11">
        <v>252.5</v>
      </c>
    </row>
    <row r="634" spans="1:5" ht="24" customHeight="1">
      <c r="A634" s="12">
        <f t="shared" si="9"/>
        <v>625</v>
      </c>
      <c r="B634" s="10" t="s">
        <v>551</v>
      </c>
      <c r="C634" s="27" t="s">
        <v>572</v>
      </c>
      <c r="D634" s="28"/>
      <c r="E634" s="11">
        <v>345.75</v>
      </c>
    </row>
    <row r="635" spans="1:5" ht="24" customHeight="1">
      <c r="A635" s="12">
        <f t="shared" si="9"/>
        <v>626</v>
      </c>
      <c r="B635" s="10" t="s">
        <v>551</v>
      </c>
      <c r="C635" s="27" t="s">
        <v>573</v>
      </c>
      <c r="D635" s="28"/>
      <c r="E635" s="11">
        <v>345.75</v>
      </c>
    </row>
    <row r="636" spans="1:5" ht="24" customHeight="1">
      <c r="A636" s="12">
        <f t="shared" si="9"/>
        <v>627</v>
      </c>
      <c r="B636" s="10" t="s">
        <v>551</v>
      </c>
      <c r="C636" s="27" t="s">
        <v>574</v>
      </c>
      <c r="D636" s="28"/>
      <c r="E636" s="11">
        <v>26.5</v>
      </c>
    </row>
    <row r="637" spans="1:5" ht="24" customHeight="1">
      <c r="A637" s="12">
        <f t="shared" si="9"/>
        <v>628</v>
      </c>
      <c r="B637" s="10" t="s">
        <v>551</v>
      </c>
      <c r="C637" s="27" t="s">
        <v>575</v>
      </c>
      <c r="D637" s="28"/>
      <c r="E637" s="11">
        <v>26.5</v>
      </c>
    </row>
    <row r="638" spans="1:5" ht="24" customHeight="1">
      <c r="A638" s="12">
        <f t="shared" si="9"/>
        <v>629</v>
      </c>
      <c r="B638" s="10" t="s">
        <v>551</v>
      </c>
      <c r="C638" s="27" t="s">
        <v>576</v>
      </c>
      <c r="D638" s="28"/>
      <c r="E638" s="11">
        <v>26.5</v>
      </c>
    </row>
    <row r="639" spans="1:5" ht="24" customHeight="1">
      <c r="A639" s="12">
        <f t="shared" si="9"/>
        <v>630</v>
      </c>
      <c r="B639" s="10" t="s">
        <v>551</v>
      </c>
      <c r="C639" s="27" t="s">
        <v>577</v>
      </c>
      <c r="D639" s="28"/>
      <c r="E639" s="11">
        <v>26.5</v>
      </c>
    </row>
    <row r="640" spans="1:5" ht="24" customHeight="1">
      <c r="A640" s="12">
        <f t="shared" si="9"/>
        <v>631</v>
      </c>
      <c r="B640" s="10" t="s">
        <v>551</v>
      </c>
      <c r="C640" s="27" t="s">
        <v>578</v>
      </c>
      <c r="D640" s="28"/>
      <c r="E640" s="11">
        <v>26.5</v>
      </c>
    </row>
    <row r="641" spans="1:5" ht="24" customHeight="1">
      <c r="A641" s="12">
        <f t="shared" si="9"/>
        <v>632</v>
      </c>
      <c r="B641" s="10" t="s">
        <v>551</v>
      </c>
      <c r="C641" s="27" t="s">
        <v>579</v>
      </c>
      <c r="D641" s="28"/>
      <c r="E641" s="11">
        <v>57.8</v>
      </c>
    </row>
    <row r="642" spans="1:5" ht="24" customHeight="1">
      <c r="A642" s="12">
        <f t="shared" si="9"/>
        <v>633</v>
      </c>
      <c r="B642" s="10" t="s">
        <v>551</v>
      </c>
      <c r="C642" s="27" t="s">
        <v>580</v>
      </c>
      <c r="D642" s="28"/>
      <c r="E642" s="11">
        <v>26</v>
      </c>
    </row>
    <row r="643" spans="1:5" ht="24" customHeight="1">
      <c r="A643" s="12">
        <f t="shared" si="9"/>
        <v>634</v>
      </c>
      <c r="B643" s="10" t="s">
        <v>551</v>
      </c>
      <c r="C643" s="27" t="s">
        <v>581</v>
      </c>
      <c r="D643" s="28"/>
      <c r="E643" s="11">
        <v>26.5</v>
      </c>
    </row>
    <row r="644" spans="1:5" ht="24" customHeight="1">
      <c r="A644" s="12">
        <f t="shared" si="9"/>
        <v>635</v>
      </c>
      <c r="B644" s="10" t="s">
        <v>551</v>
      </c>
      <c r="C644" s="27" t="s">
        <v>582</v>
      </c>
      <c r="D644" s="28"/>
      <c r="E644" s="11">
        <v>8.81</v>
      </c>
    </row>
    <row r="645" spans="1:5" ht="24" customHeight="1">
      <c r="A645" s="12">
        <f t="shared" si="9"/>
        <v>636</v>
      </c>
      <c r="B645" s="10" t="s">
        <v>551</v>
      </c>
      <c r="C645" s="27" t="s">
        <v>583</v>
      </c>
      <c r="D645" s="28"/>
      <c r="E645" s="11">
        <v>45.39</v>
      </c>
    </row>
    <row r="646" spans="1:5" ht="24" customHeight="1">
      <c r="A646" s="12">
        <f t="shared" si="9"/>
        <v>637</v>
      </c>
      <c r="B646" s="10" t="s">
        <v>551</v>
      </c>
      <c r="C646" s="27" t="s">
        <v>584</v>
      </c>
      <c r="D646" s="28"/>
      <c r="E646" s="11">
        <v>8.81</v>
      </c>
    </row>
    <row r="647" spans="1:5" ht="24" customHeight="1">
      <c r="A647" s="12">
        <f t="shared" si="9"/>
        <v>638</v>
      </c>
      <c r="B647" s="10" t="s">
        <v>551</v>
      </c>
      <c r="C647" s="27" t="s">
        <v>585</v>
      </c>
      <c r="D647" s="28"/>
      <c r="E647" s="11">
        <v>2326.41</v>
      </c>
    </row>
    <row r="648" spans="1:5" ht="24" customHeight="1">
      <c r="A648" s="12">
        <f t="shared" si="9"/>
        <v>639</v>
      </c>
      <c r="B648" s="10" t="s">
        <v>551</v>
      </c>
      <c r="C648" s="27" t="s">
        <v>586</v>
      </c>
      <c r="D648" s="28"/>
      <c r="E648" s="11">
        <v>2314.51</v>
      </c>
    </row>
    <row r="649" spans="1:5" ht="24" customHeight="1">
      <c r="A649" s="12">
        <f t="shared" si="9"/>
        <v>640</v>
      </c>
      <c r="B649" s="10" t="s">
        <v>551</v>
      </c>
      <c r="C649" s="27" t="s">
        <v>587</v>
      </c>
      <c r="D649" s="28"/>
      <c r="E649" s="11">
        <v>2786.87</v>
      </c>
    </row>
    <row r="650" spans="1:5" ht="24" customHeight="1">
      <c r="A650" s="12">
        <f t="shared" si="9"/>
        <v>641</v>
      </c>
      <c r="B650" s="10" t="s">
        <v>551</v>
      </c>
      <c r="C650" s="27" t="s">
        <v>588</v>
      </c>
      <c r="D650" s="28"/>
      <c r="E650" s="11">
        <v>319.63</v>
      </c>
    </row>
    <row r="651" spans="1:5" ht="24" customHeight="1">
      <c r="A651" s="12">
        <f t="shared" si="9"/>
        <v>642</v>
      </c>
      <c r="B651" s="10" t="s">
        <v>551</v>
      </c>
      <c r="C651" s="27" t="s">
        <v>589</v>
      </c>
      <c r="D651" s="28"/>
      <c r="E651" s="11">
        <v>250</v>
      </c>
    </row>
    <row r="652" spans="1:5" ht="24" customHeight="1">
      <c r="A652" s="12">
        <f aca="true" t="shared" si="10" ref="A652:A715">1+A651</f>
        <v>643</v>
      </c>
      <c r="B652" s="10" t="s">
        <v>551</v>
      </c>
      <c r="C652" s="27" t="s">
        <v>590</v>
      </c>
      <c r="D652" s="28"/>
      <c r="E652" s="11">
        <v>250</v>
      </c>
    </row>
    <row r="653" spans="1:5" ht="24" customHeight="1">
      <c r="A653" s="12">
        <f t="shared" si="10"/>
        <v>644</v>
      </c>
      <c r="B653" s="10" t="s">
        <v>551</v>
      </c>
      <c r="C653" s="27" t="s">
        <v>591</v>
      </c>
      <c r="D653" s="28"/>
      <c r="E653" s="11">
        <v>514.08</v>
      </c>
    </row>
    <row r="654" spans="1:5" ht="24" customHeight="1">
      <c r="A654" s="12">
        <f t="shared" si="10"/>
        <v>645</v>
      </c>
      <c r="B654" s="10" t="s">
        <v>551</v>
      </c>
      <c r="C654" s="27" t="s">
        <v>592</v>
      </c>
      <c r="D654" s="28"/>
      <c r="E654" s="11">
        <v>250</v>
      </c>
    </row>
    <row r="655" spans="1:5" ht="24" customHeight="1">
      <c r="A655" s="12">
        <f t="shared" si="10"/>
        <v>646</v>
      </c>
      <c r="B655" s="10" t="s">
        <v>551</v>
      </c>
      <c r="C655" s="27" t="s">
        <v>593</v>
      </c>
      <c r="D655" s="28"/>
      <c r="E655" s="11">
        <v>481.81</v>
      </c>
    </row>
    <row r="656" spans="1:5" ht="24" customHeight="1">
      <c r="A656" s="12">
        <f t="shared" si="10"/>
        <v>647</v>
      </c>
      <c r="B656" s="10" t="s">
        <v>551</v>
      </c>
      <c r="C656" s="27" t="s">
        <v>594</v>
      </c>
      <c r="D656" s="28"/>
      <c r="E656" s="11">
        <v>1229.56</v>
      </c>
    </row>
    <row r="657" spans="1:5" ht="24" customHeight="1">
      <c r="A657" s="12">
        <f t="shared" si="10"/>
        <v>648</v>
      </c>
      <c r="B657" s="10" t="s">
        <v>551</v>
      </c>
      <c r="C657" s="27" t="s">
        <v>595</v>
      </c>
      <c r="D657" s="28"/>
      <c r="E657" s="11">
        <v>275.9</v>
      </c>
    </row>
    <row r="658" spans="1:5" ht="24" customHeight="1">
      <c r="A658" s="12">
        <f t="shared" si="10"/>
        <v>649</v>
      </c>
      <c r="B658" s="10" t="s">
        <v>551</v>
      </c>
      <c r="C658" s="27" t="s">
        <v>596</v>
      </c>
      <c r="D658" s="28"/>
      <c r="E658" s="11">
        <v>7470.02</v>
      </c>
    </row>
    <row r="659" spans="1:5" ht="24" customHeight="1">
      <c r="A659" s="12">
        <f t="shared" si="10"/>
        <v>650</v>
      </c>
      <c r="B659" s="10" t="s">
        <v>551</v>
      </c>
      <c r="C659" s="27" t="s">
        <v>597</v>
      </c>
      <c r="D659" s="28"/>
      <c r="E659" s="11">
        <v>7.44</v>
      </c>
    </row>
    <row r="660" spans="1:5" ht="24" customHeight="1">
      <c r="A660" s="12">
        <f t="shared" si="10"/>
        <v>651</v>
      </c>
      <c r="B660" s="10" t="s">
        <v>551</v>
      </c>
      <c r="C660" s="27" t="s">
        <v>598</v>
      </c>
      <c r="D660" s="28"/>
      <c r="E660" s="11">
        <v>225.9</v>
      </c>
    </row>
    <row r="661" spans="1:5" ht="24" customHeight="1">
      <c r="A661" s="12">
        <f t="shared" si="10"/>
        <v>652</v>
      </c>
      <c r="B661" s="10" t="s">
        <v>551</v>
      </c>
      <c r="C661" s="27" t="s">
        <v>599</v>
      </c>
      <c r="D661" s="28"/>
      <c r="E661" s="11">
        <v>991.27</v>
      </c>
    </row>
    <row r="662" spans="1:5" ht="24" customHeight="1">
      <c r="A662" s="12">
        <f t="shared" si="10"/>
        <v>653</v>
      </c>
      <c r="B662" s="10" t="s">
        <v>551</v>
      </c>
      <c r="C662" s="27" t="s">
        <v>600</v>
      </c>
      <c r="D662" s="28"/>
      <c r="E662" s="11">
        <v>1962.31</v>
      </c>
    </row>
    <row r="663" spans="1:5" ht="24" customHeight="1">
      <c r="A663" s="12">
        <f t="shared" si="10"/>
        <v>654</v>
      </c>
      <c r="B663" s="10" t="s">
        <v>551</v>
      </c>
      <c r="C663" s="27" t="s">
        <v>601</v>
      </c>
      <c r="D663" s="28"/>
      <c r="E663" s="11">
        <v>96.39</v>
      </c>
    </row>
    <row r="664" spans="1:5" ht="24" customHeight="1">
      <c r="A664" s="12">
        <f t="shared" si="10"/>
        <v>655</v>
      </c>
      <c r="B664" s="10" t="s">
        <v>551</v>
      </c>
      <c r="C664" s="27" t="s">
        <v>602</v>
      </c>
      <c r="D664" s="28"/>
      <c r="E664" s="11">
        <v>832.04</v>
      </c>
    </row>
    <row r="665" spans="1:5" ht="24" customHeight="1">
      <c r="A665" s="12">
        <f t="shared" si="10"/>
        <v>656</v>
      </c>
      <c r="B665" s="10" t="s">
        <v>551</v>
      </c>
      <c r="C665" s="27" t="s">
        <v>603</v>
      </c>
      <c r="D665" s="28"/>
      <c r="E665" s="11">
        <v>843.96</v>
      </c>
    </row>
    <row r="666" spans="1:5" ht="24" customHeight="1">
      <c r="A666" s="12">
        <f t="shared" si="10"/>
        <v>657</v>
      </c>
      <c r="B666" s="10" t="s">
        <v>551</v>
      </c>
      <c r="C666" s="27" t="s">
        <v>604</v>
      </c>
      <c r="D666" s="28"/>
      <c r="E666" s="11">
        <v>1013.64</v>
      </c>
    </row>
    <row r="667" spans="1:5" ht="24" customHeight="1">
      <c r="A667" s="12">
        <f t="shared" si="10"/>
        <v>658</v>
      </c>
      <c r="B667" s="10" t="s">
        <v>551</v>
      </c>
      <c r="C667" s="27" t="s">
        <v>605</v>
      </c>
      <c r="D667" s="28"/>
      <c r="E667" s="11">
        <v>115.54</v>
      </c>
    </row>
    <row r="668" spans="1:5" ht="24" customHeight="1">
      <c r="A668" s="12">
        <f t="shared" si="10"/>
        <v>659</v>
      </c>
      <c r="B668" s="10" t="s">
        <v>551</v>
      </c>
      <c r="C668" s="27" t="s">
        <v>606</v>
      </c>
      <c r="D668" s="28"/>
      <c r="E668" s="11">
        <v>3587.85</v>
      </c>
    </row>
    <row r="669" spans="1:5" ht="24" customHeight="1">
      <c r="A669" s="12">
        <f t="shared" si="10"/>
        <v>660</v>
      </c>
      <c r="B669" s="10" t="s">
        <v>551</v>
      </c>
      <c r="C669" s="27" t="s">
        <v>607</v>
      </c>
      <c r="D669" s="28"/>
      <c r="E669" s="11">
        <v>963.9</v>
      </c>
    </row>
    <row r="670" spans="1:5" ht="24" customHeight="1">
      <c r="A670" s="12">
        <f t="shared" si="10"/>
        <v>661</v>
      </c>
      <c r="B670" s="10" t="s">
        <v>551</v>
      </c>
      <c r="C670" s="27" t="s">
        <v>608</v>
      </c>
      <c r="D670" s="28"/>
      <c r="E670" s="11">
        <v>416.5</v>
      </c>
    </row>
    <row r="671" spans="1:5" ht="24" customHeight="1">
      <c r="A671" s="12">
        <f t="shared" si="10"/>
        <v>662</v>
      </c>
      <c r="B671" s="10" t="s">
        <v>551</v>
      </c>
      <c r="C671" s="27" t="s">
        <v>609</v>
      </c>
      <c r="D671" s="28"/>
      <c r="E671" s="11">
        <v>1494.16</v>
      </c>
    </row>
    <row r="672" spans="1:5" ht="24" customHeight="1">
      <c r="A672" s="12">
        <f t="shared" si="10"/>
        <v>663</v>
      </c>
      <c r="B672" s="10" t="s">
        <v>551</v>
      </c>
      <c r="C672" s="27" t="s">
        <v>610</v>
      </c>
      <c r="D672" s="28"/>
      <c r="E672" s="11">
        <v>324.37</v>
      </c>
    </row>
    <row r="673" spans="1:5" ht="24" customHeight="1">
      <c r="A673" s="12">
        <f t="shared" si="10"/>
        <v>664</v>
      </c>
      <c r="B673" s="10" t="s">
        <v>551</v>
      </c>
      <c r="C673" s="27" t="s">
        <v>611</v>
      </c>
      <c r="D673" s="28"/>
      <c r="E673" s="11">
        <v>160.37</v>
      </c>
    </row>
    <row r="674" spans="1:5" ht="24" customHeight="1">
      <c r="A674" s="12">
        <f t="shared" si="10"/>
        <v>665</v>
      </c>
      <c r="B674" s="10" t="s">
        <v>551</v>
      </c>
      <c r="C674" s="27" t="s">
        <v>612</v>
      </c>
      <c r="D674" s="28"/>
      <c r="E674" s="11">
        <v>172.13</v>
      </c>
    </row>
    <row r="675" spans="1:5" ht="24" customHeight="1">
      <c r="A675" s="12">
        <f t="shared" si="10"/>
        <v>666</v>
      </c>
      <c r="B675" s="10" t="s">
        <v>551</v>
      </c>
      <c r="C675" s="27" t="s">
        <v>613</v>
      </c>
      <c r="D675" s="28"/>
      <c r="E675" s="11">
        <v>958.45</v>
      </c>
    </row>
    <row r="676" spans="1:5" ht="24" customHeight="1">
      <c r="A676" s="12">
        <f t="shared" si="10"/>
        <v>667</v>
      </c>
      <c r="B676" s="10" t="s">
        <v>551</v>
      </c>
      <c r="C676" s="27" t="s">
        <v>614</v>
      </c>
      <c r="D676" s="28"/>
      <c r="E676" s="11">
        <v>11.8</v>
      </c>
    </row>
    <row r="677" spans="1:5" ht="24" customHeight="1">
      <c r="A677" s="12">
        <f t="shared" si="10"/>
        <v>668</v>
      </c>
      <c r="B677" s="10" t="s">
        <v>551</v>
      </c>
      <c r="C677" s="27" t="s">
        <v>615</v>
      </c>
      <c r="D677" s="28"/>
      <c r="E677" s="11">
        <v>17.78</v>
      </c>
    </row>
    <row r="678" spans="1:5" ht="24" customHeight="1">
      <c r="A678" s="12">
        <f t="shared" si="10"/>
        <v>669</v>
      </c>
      <c r="B678" s="10" t="s">
        <v>551</v>
      </c>
      <c r="C678" s="27" t="s">
        <v>616</v>
      </c>
      <c r="D678" s="28"/>
      <c r="E678" s="11">
        <v>39.5</v>
      </c>
    </row>
    <row r="679" spans="1:5" ht="24" customHeight="1">
      <c r="A679" s="12">
        <f t="shared" si="10"/>
        <v>670</v>
      </c>
      <c r="B679" s="10" t="s">
        <v>551</v>
      </c>
      <c r="C679" s="27" t="s">
        <v>617</v>
      </c>
      <c r="D679" s="28"/>
      <c r="E679" s="11">
        <v>11.91</v>
      </c>
    </row>
    <row r="680" spans="1:5" ht="24" customHeight="1">
      <c r="A680" s="12">
        <f t="shared" si="10"/>
        <v>671</v>
      </c>
      <c r="B680" s="10" t="s">
        <v>551</v>
      </c>
      <c r="C680" s="27" t="s">
        <v>618</v>
      </c>
      <c r="D680" s="28"/>
      <c r="E680" s="11">
        <v>8.81</v>
      </c>
    </row>
    <row r="681" spans="1:5" ht="24" customHeight="1">
      <c r="A681" s="12">
        <f t="shared" si="10"/>
        <v>672</v>
      </c>
      <c r="B681" s="10" t="s">
        <v>551</v>
      </c>
      <c r="C681" s="27" t="s">
        <v>619</v>
      </c>
      <c r="D681" s="28"/>
      <c r="E681" s="11">
        <v>8.37</v>
      </c>
    </row>
    <row r="682" spans="1:5" ht="24" customHeight="1">
      <c r="A682" s="12">
        <f t="shared" si="10"/>
        <v>673</v>
      </c>
      <c r="B682" s="10" t="s">
        <v>551</v>
      </c>
      <c r="C682" s="27" t="s">
        <v>620</v>
      </c>
      <c r="D682" s="28"/>
      <c r="E682" s="11">
        <v>8.81</v>
      </c>
    </row>
    <row r="683" spans="1:5" ht="24" customHeight="1">
      <c r="A683" s="12">
        <f t="shared" si="10"/>
        <v>674</v>
      </c>
      <c r="B683" s="10" t="s">
        <v>551</v>
      </c>
      <c r="C683" s="27" t="s">
        <v>621</v>
      </c>
      <c r="D683" s="28"/>
      <c r="E683" s="11">
        <v>26.5</v>
      </c>
    </row>
    <row r="684" spans="1:5" ht="24" customHeight="1">
      <c r="A684" s="12">
        <f t="shared" si="10"/>
        <v>675</v>
      </c>
      <c r="B684" s="10" t="s">
        <v>551</v>
      </c>
      <c r="C684" s="27" t="s">
        <v>622</v>
      </c>
      <c r="D684" s="28"/>
      <c r="E684" s="11">
        <v>626.34</v>
      </c>
    </row>
    <row r="685" spans="1:5" ht="24" customHeight="1">
      <c r="A685" s="12">
        <f t="shared" si="10"/>
        <v>676</v>
      </c>
      <c r="B685" s="10" t="s">
        <v>551</v>
      </c>
      <c r="C685" s="27" t="s">
        <v>623</v>
      </c>
      <c r="D685" s="28"/>
      <c r="E685" s="11">
        <v>320.1</v>
      </c>
    </row>
    <row r="686" spans="1:5" ht="24" customHeight="1">
      <c r="A686" s="12">
        <f t="shared" si="10"/>
        <v>677</v>
      </c>
      <c r="B686" s="10" t="s">
        <v>551</v>
      </c>
      <c r="C686" s="27" t="s">
        <v>624</v>
      </c>
      <c r="D686" s="28"/>
      <c r="E686" s="11">
        <v>108.88</v>
      </c>
    </row>
    <row r="687" spans="1:5" ht="24" customHeight="1">
      <c r="A687" s="12">
        <f t="shared" si="10"/>
        <v>678</v>
      </c>
      <c r="B687" s="10" t="s">
        <v>551</v>
      </c>
      <c r="C687" s="27" t="s">
        <v>625</v>
      </c>
      <c r="D687" s="28"/>
      <c r="E687" s="11">
        <v>175.11</v>
      </c>
    </row>
    <row r="688" spans="1:5" ht="24" customHeight="1">
      <c r="A688" s="12">
        <f t="shared" si="10"/>
        <v>679</v>
      </c>
      <c r="B688" s="10" t="s">
        <v>551</v>
      </c>
      <c r="C688" s="27" t="s">
        <v>626</v>
      </c>
      <c r="D688" s="28"/>
      <c r="E688" s="11">
        <v>8.81</v>
      </c>
    </row>
    <row r="689" spans="1:5" ht="24" customHeight="1">
      <c r="A689" s="12">
        <f t="shared" si="10"/>
        <v>680</v>
      </c>
      <c r="B689" s="10" t="s">
        <v>551</v>
      </c>
      <c r="C689" s="27" t="s">
        <v>627</v>
      </c>
      <c r="D689" s="28"/>
      <c r="E689" s="11">
        <v>71.15</v>
      </c>
    </row>
    <row r="690" spans="1:5" ht="24" customHeight="1">
      <c r="A690" s="12">
        <f t="shared" si="10"/>
        <v>681</v>
      </c>
      <c r="B690" s="10" t="s">
        <v>551</v>
      </c>
      <c r="C690" s="27" t="s">
        <v>628</v>
      </c>
      <c r="D690" s="28"/>
      <c r="E690" s="11">
        <v>1655.85</v>
      </c>
    </row>
    <row r="691" spans="1:5" ht="24" customHeight="1">
      <c r="A691" s="12">
        <f t="shared" si="10"/>
        <v>682</v>
      </c>
      <c r="B691" s="10" t="s">
        <v>551</v>
      </c>
      <c r="C691" s="27" t="s">
        <v>629</v>
      </c>
      <c r="D691" s="28"/>
      <c r="E691" s="11">
        <v>500</v>
      </c>
    </row>
    <row r="692" spans="1:5" ht="24" customHeight="1">
      <c r="A692" s="12">
        <f t="shared" si="10"/>
        <v>683</v>
      </c>
      <c r="B692" s="10" t="s">
        <v>551</v>
      </c>
      <c r="C692" s="27" t="s">
        <v>630</v>
      </c>
      <c r="D692" s="28"/>
      <c r="E692" s="11">
        <v>1182.86</v>
      </c>
    </row>
    <row r="693" spans="1:5" ht="24" customHeight="1">
      <c r="A693" s="12">
        <f t="shared" si="10"/>
        <v>684</v>
      </c>
      <c r="B693" s="10" t="s">
        <v>551</v>
      </c>
      <c r="C693" s="27" t="s">
        <v>631</v>
      </c>
      <c r="D693" s="28"/>
      <c r="E693" s="11">
        <v>176.13</v>
      </c>
    </row>
    <row r="694" spans="1:5" ht="24" customHeight="1">
      <c r="A694" s="12">
        <f t="shared" si="10"/>
        <v>685</v>
      </c>
      <c r="B694" s="10" t="s">
        <v>551</v>
      </c>
      <c r="C694" s="27" t="s">
        <v>632</v>
      </c>
      <c r="D694" s="28"/>
      <c r="E694" s="11">
        <v>300.82</v>
      </c>
    </row>
    <row r="695" spans="1:5" ht="24" customHeight="1">
      <c r="A695" s="12">
        <f t="shared" si="10"/>
        <v>686</v>
      </c>
      <c r="B695" s="10" t="s">
        <v>551</v>
      </c>
      <c r="C695" s="27" t="s">
        <v>633</v>
      </c>
      <c r="D695" s="28"/>
      <c r="E695" s="11">
        <v>689.01</v>
      </c>
    </row>
    <row r="696" spans="1:5" ht="24" customHeight="1">
      <c r="A696" s="12">
        <f t="shared" si="10"/>
        <v>687</v>
      </c>
      <c r="B696" s="10" t="s">
        <v>551</v>
      </c>
      <c r="C696" s="27" t="s">
        <v>634</v>
      </c>
      <c r="D696" s="28"/>
      <c r="E696" s="11">
        <v>250</v>
      </c>
    </row>
    <row r="697" spans="1:5" ht="24" customHeight="1">
      <c r="A697" s="12">
        <f t="shared" si="10"/>
        <v>688</v>
      </c>
      <c r="B697" s="10" t="s">
        <v>551</v>
      </c>
      <c r="C697" s="27" t="s">
        <v>635</v>
      </c>
      <c r="D697" s="28"/>
      <c r="E697" s="11">
        <v>40.77</v>
      </c>
    </row>
    <row r="698" spans="1:5" ht="24" customHeight="1">
      <c r="A698" s="12">
        <f t="shared" si="10"/>
        <v>689</v>
      </c>
      <c r="B698" s="10" t="s">
        <v>551</v>
      </c>
      <c r="C698" s="27" t="s">
        <v>636</v>
      </c>
      <c r="D698" s="28"/>
      <c r="E698" s="11">
        <v>1253.07</v>
      </c>
    </row>
    <row r="699" spans="1:5" ht="24" customHeight="1">
      <c r="A699" s="12">
        <f t="shared" si="10"/>
        <v>690</v>
      </c>
      <c r="B699" s="10" t="s">
        <v>551</v>
      </c>
      <c r="C699" s="27" t="s">
        <v>637</v>
      </c>
      <c r="D699" s="28"/>
      <c r="E699" s="11">
        <v>448.02</v>
      </c>
    </row>
    <row r="700" spans="1:5" ht="24" customHeight="1">
      <c r="A700" s="12">
        <f t="shared" si="10"/>
        <v>691</v>
      </c>
      <c r="B700" s="10" t="s">
        <v>551</v>
      </c>
      <c r="C700" s="27" t="s">
        <v>638</v>
      </c>
      <c r="D700" s="28"/>
      <c r="E700" s="11">
        <v>696.15</v>
      </c>
    </row>
    <row r="701" spans="1:5" ht="24" customHeight="1">
      <c r="A701" s="12">
        <f t="shared" si="10"/>
        <v>692</v>
      </c>
      <c r="B701" s="10" t="s">
        <v>551</v>
      </c>
      <c r="C701" s="27" t="s">
        <v>639</v>
      </c>
      <c r="D701" s="28"/>
      <c r="E701" s="11">
        <v>295.85</v>
      </c>
    </row>
    <row r="702" spans="1:5" ht="24" customHeight="1">
      <c r="A702" s="12">
        <f t="shared" si="10"/>
        <v>693</v>
      </c>
      <c r="B702" s="10" t="s">
        <v>551</v>
      </c>
      <c r="C702" s="27" t="s">
        <v>640</v>
      </c>
      <c r="D702" s="28"/>
      <c r="E702" s="11">
        <v>174.66</v>
      </c>
    </row>
    <row r="703" spans="1:5" ht="24" customHeight="1">
      <c r="A703" s="12">
        <f t="shared" si="10"/>
        <v>694</v>
      </c>
      <c r="B703" s="10" t="s">
        <v>551</v>
      </c>
      <c r="C703" s="27" t="s">
        <v>641</v>
      </c>
      <c r="D703" s="28"/>
      <c r="E703" s="11">
        <v>39.5</v>
      </c>
    </row>
    <row r="704" spans="1:5" ht="24" customHeight="1">
      <c r="A704" s="12">
        <f t="shared" si="10"/>
        <v>695</v>
      </c>
      <c r="B704" s="10" t="s">
        <v>551</v>
      </c>
      <c r="C704" s="27" t="s">
        <v>642</v>
      </c>
      <c r="D704" s="28"/>
      <c r="E704" s="11">
        <v>8.81</v>
      </c>
    </row>
    <row r="705" spans="1:5" ht="24" customHeight="1">
      <c r="A705" s="12">
        <f t="shared" si="10"/>
        <v>696</v>
      </c>
      <c r="B705" s="10" t="s">
        <v>551</v>
      </c>
      <c r="C705" s="27" t="s">
        <v>643</v>
      </c>
      <c r="D705" s="28"/>
      <c r="E705" s="11">
        <v>1589.38</v>
      </c>
    </row>
    <row r="706" spans="1:5" ht="24" customHeight="1">
      <c r="A706" s="12">
        <f t="shared" si="10"/>
        <v>697</v>
      </c>
      <c r="B706" s="10" t="s">
        <v>551</v>
      </c>
      <c r="C706" s="27" t="s">
        <v>726</v>
      </c>
      <c r="D706" s="28"/>
      <c r="E706" s="11">
        <v>2300</v>
      </c>
    </row>
    <row r="707" spans="1:5" ht="24" customHeight="1">
      <c r="A707" s="12">
        <f t="shared" si="10"/>
        <v>698</v>
      </c>
      <c r="B707" s="10" t="s">
        <v>551</v>
      </c>
      <c r="C707" s="27" t="s">
        <v>644</v>
      </c>
      <c r="D707" s="28"/>
      <c r="E707" s="11">
        <v>428.4</v>
      </c>
    </row>
    <row r="708" spans="1:5" ht="24" customHeight="1">
      <c r="A708" s="12">
        <f t="shared" si="10"/>
        <v>699</v>
      </c>
      <c r="B708" s="10" t="s">
        <v>551</v>
      </c>
      <c r="C708" s="27" t="s">
        <v>645</v>
      </c>
      <c r="D708" s="28"/>
      <c r="E708" s="11">
        <v>226.1</v>
      </c>
    </row>
    <row r="709" spans="1:5" ht="24" customHeight="1">
      <c r="A709" s="12">
        <f t="shared" si="10"/>
        <v>700</v>
      </c>
      <c r="B709" s="10" t="s">
        <v>551</v>
      </c>
      <c r="C709" s="27" t="s">
        <v>646</v>
      </c>
      <c r="D709" s="28"/>
      <c r="E709" s="11">
        <v>714</v>
      </c>
    </row>
    <row r="710" spans="1:5" ht="24" customHeight="1">
      <c r="A710" s="12">
        <f t="shared" si="10"/>
        <v>701</v>
      </c>
      <c r="B710" s="10" t="s">
        <v>551</v>
      </c>
      <c r="C710" s="27" t="s">
        <v>647</v>
      </c>
      <c r="D710" s="28"/>
      <c r="E710" s="11">
        <v>214.2</v>
      </c>
    </row>
    <row r="711" spans="1:5" ht="24" customHeight="1">
      <c r="A711" s="12">
        <f t="shared" si="10"/>
        <v>702</v>
      </c>
      <c r="B711" s="10" t="s">
        <v>551</v>
      </c>
      <c r="C711" s="27" t="s">
        <v>648</v>
      </c>
      <c r="D711" s="28"/>
      <c r="E711" s="11">
        <v>53.32</v>
      </c>
    </row>
    <row r="712" spans="1:5" ht="24" customHeight="1">
      <c r="A712" s="12">
        <f t="shared" si="10"/>
        <v>703</v>
      </c>
      <c r="B712" s="10" t="s">
        <v>551</v>
      </c>
      <c r="C712" s="27" t="s">
        <v>649</v>
      </c>
      <c r="D712" s="28"/>
      <c r="E712" s="11">
        <v>1318.1</v>
      </c>
    </row>
    <row r="713" spans="1:5" ht="24" customHeight="1">
      <c r="A713" s="12">
        <f t="shared" si="10"/>
        <v>704</v>
      </c>
      <c r="B713" s="10" t="s">
        <v>551</v>
      </c>
      <c r="C713" s="27" t="s">
        <v>650</v>
      </c>
      <c r="D713" s="28"/>
      <c r="E713" s="11">
        <v>176.17</v>
      </c>
    </row>
    <row r="714" spans="1:5" ht="24" customHeight="1">
      <c r="A714" s="12">
        <f t="shared" si="10"/>
        <v>705</v>
      </c>
      <c r="B714" s="10" t="s">
        <v>551</v>
      </c>
      <c r="C714" s="27" t="s">
        <v>727</v>
      </c>
      <c r="D714" s="28"/>
      <c r="E714" s="11">
        <v>2300</v>
      </c>
    </row>
    <row r="715" spans="1:5" ht="24" customHeight="1">
      <c r="A715" s="12">
        <f t="shared" si="10"/>
        <v>706</v>
      </c>
      <c r="B715" s="10" t="s">
        <v>551</v>
      </c>
      <c r="C715" s="27" t="s">
        <v>728</v>
      </c>
      <c r="D715" s="28"/>
      <c r="E715" s="11">
        <v>2300</v>
      </c>
    </row>
    <row r="716" spans="1:5" ht="24" customHeight="1">
      <c r="A716" s="12">
        <f aca="true" t="shared" si="11" ref="A716:A779">1+A715</f>
        <v>707</v>
      </c>
      <c r="B716" s="10" t="s">
        <v>551</v>
      </c>
      <c r="C716" s="27" t="s">
        <v>729</v>
      </c>
      <c r="D716" s="28"/>
      <c r="E716" s="11">
        <v>2300</v>
      </c>
    </row>
    <row r="717" spans="1:5" ht="24" customHeight="1">
      <c r="A717" s="12">
        <f t="shared" si="11"/>
        <v>708</v>
      </c>
      <c r="B717" s="10" t="s">
        <v>551</v>
      </c>
      <c r="C717" s="27" t="s">
        <v>730</v>
      </c>
      <c r="D717" s="28"/>
      <c r="E717" s="11">
        <v>2300</v>
      </c>
    </row>
    <row r="718" spans="1:5" ht="24" customHeight="1">
      <c r="A718" s="12">
        <f t="shared" si="11"/>
        <v>709</v>
      </c>
      <c r="B718" s="10" t="s">
        <v>551</v>
      </c>
      <c r="C718" s="27" t="s">
        <v>731</v>
      </c>
      <c r="D718" s="28"/>
      <c r="E718" s="11">
        <v>2300</v>
      </c>
    </row>
    <row r="719" spans="1:5" ht="24" customHeight="1">
      <c r="A719" s="12">
        <f t="shared" si="11"/>
        <v>710</v>
      </c>
      <c r="B719" s="10" t="s">
        <v>551</v>
      </c>
      <c r="C719" s="27" t="s">
        <v>732</v>
      </c>
      <c r="D719" s="28"/>
      <c r="E719" s="11">
        <v>2300</v>
      </c>
    </row>
    <row r="720" spans="1:5" ht="24" customHeight="1">
      <c r="A720" s="12">
        <f t="shared" si="11"/>
        <v>711</v>
      </c>
      <c r="B720" s="10" t="s">
        <v>551</v>
      </c>
      <c r="C720" s="27" t="s">
        <v>733</v>
      </c>
      <c r="D720" s="28"/>
      <c r="E720" s="11">
        <v>2300</v>
      </c>
    </row>
    <row r="721" spans="1:5" ht="24" customHeight="1">
      <c r="A721" s="12">
        <f t="shared" si="11"/>
        <v>712</v>
      </c>
      <c r="B721" s="10" t="s">
        <v>551</v>
      </c>
      <c r="C721" s="27" t="s">
        <v>734</v>
      </c>
      <c r="D721" s="28"/>
      <c r="E721" s="11">
        <v>2300</v>
      </c>
    </row>
    <row r="722" spans="1:5" ht="24" customHeight="1">
      <c r="A722" s="12">
        <f t="shared" si="11"/>
        <v>713</v>
      </c>
      <c r="B722" s="10" t="s">
        <v>551</v>
      </c>
      <c r="C722" s="27" t="s">
        <v>735</v>
      </c>
      <c r="D722" s="28"/>
      <c r="E722" s="11">
        <v>2300</v>
      </c>
    </row>
    <row r="723" spans="1:5" ht="24" customHeight="1">
      <c r="A723" s="12">
        <f t="shared" si="11"/>
        <v>714</v>
      </c>
      <c r="B723" s="10" t="s">
        <v>551</v>
      </c>
      <c r="C723" s="27" t="s">
        <v>736</v>
      </c>
      <c r="D723" s="28"/>
      <c r="E723" s="11">
        <v>2300</v>
      </c>
    </row>
    <row r="724" spans="1:5" ht="24" customHeight="1">
      <c r="A724" s="12">
        <f t="shared" si="11"/>
        <v>715</v>
      </c>
      <c r="B724" s="10" t="s">
        <v>651</v>
      </c>
      <c r="C724" s="27" t="s">
        <v>652</v>
      </c>
      <c r="D724" s="28"/>
      <c r="E724" s="11">
        <v>107.1</v>
      </c>
    </row>
    <row r="725" spans="1:5" ht="24" customHeight="1">
      <c r="A725" s="12">
        <f t="shared" si="11"/>
        <v>716</v>
      </c>
      <c r="B725" s="10" t="s">
        <v>651</v>
      </c>
      <c r="C725" s="27" t="s">
        <v>653</v>
      </c>
      <c r="D725" s="28"/>
      <c r="E725" s="11">
        <v>196</v>
      </c>
    </row>
    <row r="726" spans="1:5" ht="24" customHeight="1">
      <c r="A726" s="12">
        <f t="shared" si="11"/>
        <v>717</v>
      </c>
      <c r="B726" s="10" t="s">
        <v>651</v>
      </c>
      <c r="C726" s="27" t="s">
        <v>654</v>
      </c>
      <c r="D726" s="28"/>
      <c r="E726" s="11">
        <v>196</v>
      </c>
    </row>
    <row r="727" spans="1:5" ht="24" customHeight="1">
      <c r="A727" s="12">
        <f t="shared" si="11"/>
        <v>718</v>
      </c>
      <c r="B727" s="10" t="s">
        <v>651</v>
      </c>
      <c r="C727" s="27" t="s">
        <v>655</v>
      </c>
      <c r="D727" s="28"/>
      <c r="E727" s="11">
        <v>1011.29</v>
      </c>
    </row>
    <row r="728" spans="1:5" ht="12.75">
      <c r="A728" s="12">
        <f t="shared" si="11"/>
        <v>719</v>
      </c>
      <c r="B728" s="10" t="s">
        <v>651</v>
      </c>
      <c r="C728" s="27" t="s">
        <v>751</v>
      </c>
      <c r="D728" s="28"/>
      <c r="E728" s="11">
        <v>98.33</v>
      </c>
    </row>
    <row r="729" spans="1:5" ht="24" customHeight="1">
      <c r="A729" s="12">
        <f t="shared" si="11"/>
        <v>720</v>
      </c>
      <c r="B729" s="10" t="s">
        <v>651</v>
      </c>
      <c r="C729" s="27" t="s">
        <v>752</v>
      </c>
      <c r="D729" s="28"/>
      <c r="E729" s="11">
        <v>98.33</v>
      </c>
    </row>
    <row r="730" spans="1:5" ht="24" customHeight="1">
      <c r="A730" s="12">
        <f t="shared" si="11"/>
        <v>721</v>
      </c>
      <c r="B730" s="10" t="s">
        <v>651</v>
      </c>
      <c r="C730" s="27" t="s">
        <v>656</v>
      </c>
      <c r="D730" s="28"/>
      <c r="E730" s="11">
        <v>373.19</v>
      </c>
    </row>
    <row r="731" spans="1:5" ht="24" customHeight="1">
      <c r="A731" s="12">
        <f t="shared" si="11"/>
        <v>722</v>
      </c>
      <c r="B731" s="10" t="s">
        <v>651</v>
      </c>
      <c r="C731" s="27" t="s">
        <v>657</v>
      </c>
      <c r="D731" s="28"/>
      <c r="E731" s="11">
        <v>4145.98</v>
      </c>
    </row>
    <row r="732" spans="1:5" ht="24" customHeight="1">
      <c r="A732" s="12">
        <f t="shared" si="11"/>
        <v>723</v>
      </c>
      <c r="B732" s="10" t="s">
        <v>651</v>
      </c>
      <c r="C732" s="27" t="s">
        <v>658</v>
      </c>
      <c r="D732" s="28"/>
      <c r="E732" s="11">
        <v>6731.6</v>
      </c>
    </row>
    <row r="733" spans="1:5" ht="24" customHeight="1">
      <c r="A733" s="12">
        <f t="shared" si="11"/>
        <v>724</v>
      </c>
      <c r="B733" s="10" t="s">
        <v>651</v>
      </c>
      <c r="C733" s="27" t="s">
        <v>659</v>
      </c>
      <c r="D733" s="28"/>
      <c r="E733" s="11">
        <v>4557.96</v>
      </c>
    </row>
    <row r="734" spans="1:5" ht="24" customHeight="1">
      <c r="A734" s="12">
        <f t="shared" si="11"/>
        <v>725</v>
      </c>
      <c r="B734" s="10" t="s">
        <v>651</v>
      </c>
      <c r="C734" s="27" t="s">
        <v>660</v>
      </c>
      <c r="D734" s="28"/>
      <c r="E734" s="11">
        <v>20194.78</v>
      </c>
    </row>
    <row r="735" spans="1:5" ht="24" customHeight="1">
      <c r="A735" s="12">
        <f t="shared" si="11"/>
        <v>726</v>
      </c>
      <c r="B735" s="10" t="s">
        <v>651</v>
      </c>
      <c r="C735" s="27" t="s">
        <v>661</v>
      </c>
      <c r="D735" s="28"/>
      <c r="E735" s="11">
        <v>491.3</v>
      </c>
    </row>
    <row r="736" spans="1:5" ht="24" customHeight="1">
      <c r="A736" s="12">
        <f t="shared" si="11"/>
        <v>727</v>
      </c>
      <c r="B736" s="10" t="s">
        <v>651</v>
      </c>
      <c r="C736" s="27" t="s">
        <v>662</v>
      </c>
      <c r="D736" s="28"/>
      <c r="E736" s="11">
        <v>626.33</v>
      </c>
    </row>
    <row r="737" spans="1:5" ht="24" customHeight="1">
      <c r="A737" s="12">
        <f t="shared" si="11"/>
        <v>728</v>
      </c>
      <c r="B737" s="10" t="s">
        <v>651</v>
      </c>
      <c r="C737" s="27" t="s">
        <v>663</v>
      </c>
      <c r="D737" s="28"/>
      <c r="E737" s="11">
        <v>320.1</v>
      </c>
    </row>
    <row r="738" spans="1:5" ht="24" customHeight="1">
      <c r="A738" s="12">
        <f t="shared" si="11"/>
        <v>729</v>
      </c>
      <c r="B738" s="10" t="s">
        <v>651</v>
      </c>
      <c r="C738" s="27" t="s">
        <v>664</v>
      </c>
      <c r="D738" s="28"/>
      <c r="E738" s="11">
        <v>320.53</v>
      </c>
    </row>
    <row r="739" spans="1:5" ht="24" customHeight="1">
      <c r="A739" s="12">
        <f t="shared" si="11"/>
        <v>730</v>
      </c>
      <c r="B739" s="10" t="s">
        <v>651</v>
      </c>
      <c r="C739" s="27" t="s">
        <v>665</v>
      </c>
      <c r="D739" s="28"/>
      <c r="E739" s="11">
        <v>367.25</v>
      </c>
    </row>
    <row r="740" spans="1:5" ht="24" customHeight="1">
      <c r="A740" s="12">
        <f t="shared" si="11"/>
        <v>731</v>
      </c>
      <c r="B740" s="10" t="s">
        <v>651</v>
      </c>
      <c r="C740" s="27" t="s">
        <v>666</v>
      </c>
      <c r="D740" s="28"/>
      <c r="E740" s="11">
        <v>113.84</v>
      </c>
    </row>
    <row r="741" spans="1:5" ht="24" customHeight="1">
      <c r="A741" s="12">
        <f t="shared" si="11"/>
        <v>732</v>
      </c>
      <c r="B741" s="10" t="s">
        <v>651</v>
      </c>
      <c r="C741" s="27" t="s">
        <v>667</v>
      </c>
      <c r="D741" s="28"/>
      <c r="E741" s="11">
        <v>232.93</v>
      </c>
    </row>
    <row r="742" spans="1:5" ht="24" customHeight="1">
      <c r="A742" s="12">
        <f t="shared" si="11"/>
        <v>733</v>
      </c>
      <c r="B742" s="10" t="s">
        <v>651</v>
      </c>
      <c r="C742" s="27" t="s">
        <v>668</v>
      </c>
      <c r="D742" s="28"/>
      <c r="E742" s="11">
        <v>176.13</v>
      </c>
    </row>
    <row r="743" spans="1:5" ht="24" customHeight="1">
      <c r="A743" s="12">
        <f t="shared" si="11"/>
        <v>734</v>
      </c>
      <c r="B743" s="10" t="s">
        <v>651</v>
      </c>
      <c r="C743" s="27" t="s">
        <v>669</v>
      </c>
      <c r="D743" s="28"/>
      <c r="E743" s="11">
        <v>132.09</v>
      </c>
    </row>
    <row r="744" spans="1:5" ht="24" customHeight="1">
      <c r="A744" s="12">
        <f t="shared" si="11"/>
        <v>735</v>
      </c>
      <c r="B744" s="10" t="s">
        <v>651</v>
      </c>
      <c r="C744" s="27" t="s">
        <v>670</v>
      </c>
      <c r="D744" s="28"/>
      <c r="E744" s="11">
        <v>787</v>
      </c>
    </row>
    <row r="745" spans="1:5" ht="24" customHeight="1">
      <c r="A745" s="12">
        <f t="shared" si="11"/>
        <v>736</v>
      </c>
      <c r="B745" s="10" t="s">
        <v>651</v>
      </c>
      <c r="C745" s="27" t="s">
        <v>671</v>
      </c>
      <c r="D745" s="28"/>
      <c r="E745" s="11">
        <v>258.8</v>
      </c>
    </row>
    <row r="746" spans="1:5" ht="24" customHeight="1">
      <c r="A746" s="12">
        <f t="shared" si="11"/>
        <v>737</v>
      </c>
      <c r="B746" s="10" t="s">
        <v>651</v>
      </c>
      <c r="C746" s="27" t="s">
        <v>672</v>
      </c>
      <c r="D746" s="28"/>
      <c r="E746" s="11">
        <v>132.09</v>
      </c>
    </row>
    <row r="747" spans="1:5" ht="24" customHeight="1">
      <c r="A747" s="12">
        <f t="shared" si="11"/>
        <v>738</v>
      </c>
      <c r="B747" s="10" t="s">
        <v>651</v>
      </c>
      <c r="C747" s="27" t="s">
        <v>673</v>
      </c>
      <c r="D747" s="28"/>
      <c r="E747" s="11">
        <v>594.43</v>
      </c>
    </row>
    <row r="748" spans="1:5" ht="24" customHeight="1">
      <c r="A748" s="12">
        <f t="shared" si="11"/>
        <v>739</v>
      </c>
      <c r="B748" s="10" t="s">
        <v>651</v>
      </c>
      <c r="C748" s="27" t="s">
        <v>674</v>
      </c>
      <c r="D748" s="28"/>
      <c r="E748" s="11">
        <v>44.76</v>
      </c>
    </row>
    <row r="749" spans="1:5" ht="24" customHeight="1">
      <c r="A749" s="12">
        <f t="shared" si="11"/>
        <v>740</v>
      </c>
      <c r="B749" s="10" t="s">
        <v>651</v>
      </c>
      <c r="C749" s="27" t="s">
        <v>675</v>
      </c>
      <c r="D749" s="28"/>
      <c r="E749" s="11">
        <v>198.15</v>
      </c>
    </row>
    <row r="750" spans="1:5" ht="24" customHeight="1">
      <c r="A750" s="12">
        <f t="shared" si="11"/>
        <v>741</v>
      </c>
      <c r="B750" s="10" t="s">
        <v>651</v>
      </c>
      <c r="C750" s="27" t="s">
        <v>676</v>
      </c>
      <c r="D750" s="28"/>
      <c r="E750" s="11">
        <v>45.39</v>
      </c>
    </row>
    <row r="751" spans="1:5" ht="24" customHeight="1">
      <c r="A751" s="12">
        <f t="shared" si="11"/>
        <v>742</v>
      </c>
      <c r="B751" s="10" t="s">
        <v>651</v>
      </c>
      <c r="C751" s="27" t="s">
        <v>677</v>
      </c>
      <c r="D751" s="28"/>
      <c r="E751" s="11">
        <v>53.55</v>
      </c>
    </row>
    <row r="752" spans="1:5" ht="24" customHeight="1">
      <c r="A752" s="12">
        <f t="shared" si="11"/>
        <v>743</v>
      </c>
      <c r="B752" s="10" t="s">
        <v>651</v>
      </c>
      <c r="C752" s="27" t="s">
        <v>678</v>
      </c>
      <c r="D752" s="28"/>
      <c r="E752" s="11">
        <v>82.68</v>
      </c>
    </row>
    <row r="753" spans="1:5" ht="24" customHeight="1">
      <c r="A753" s="12">
        <f t="shared" si="11"/>
        <v>744</v>
      </c>
      <c r="B753" s="10" t="s">
        <v>651</v>
      </c>
      <c r="C753" s="27" t="s">
        <v>679</v>
      </c>
      <c r="D753" s="28"/>
      <c r="E753" s="11">
        <v>85.66</v>
      </c>
    </row>
    <row r="754" spans="1:5" ht="24" customHeight="1">
      <c r="A754" s="12">
        <f t="shared" si="11"/>
        <v>745</v>
      </c>
      <c r="B754" s="10" t="s">
        <v>651</v>
      </c>
      <c r="C754" s="27" t="s">
        <v>680</v>
      </c>
      <c r="D754" s="28"/>
      <c r="E754" s="11">
        <v>28.17</v>
      </c>
    </row>
    <row r="755" spans="1:5" ht="24" customHeight="1">
      <c r="A755" s="12">
        <f t="shared" si="11"/>
        <v>746</v>
      </c>
      <c r="B755" s="10" t="s">
        <v>651</v>
      </c>
      <c r="C755" s="27" t="s">
        <v>681</v>
      </c>
      <c r="D755" s="28"/>
      <c r="E755" s="11">
        <v>96.37</v>
      </c>
    </row>
    <row r="756" spans="1:5" ht="24" customHeight="1">
      <c r="A756" s="12">
        <f t="shared" si="11"/>
        <v>747</v>
      </c>
      <c r="B756" s="10" t="s">
        <v>651</v>
      </c>
      <c r="C756" s="27" t="s">
        <v>758</v>
      </c>
      <c r="D756" s="28"/>
      <c r="E756" s="11">
        <v>53.54</v>
      </c>
    </row>
    <row r="757" spans="1:5" ht="24" customHeight="1">
      <c r="A757" s="12">
        <f t="shared" si="11"/>
        <v>748</v>
      </c>
      <c r="B757" s="10" t="s">
        <v>651</v>
      </c>
      <c r="C757" s="27" t="s">
        <v>759</v>
      </c>
      <c r="D757" s="28"/>
      <c r="E757" s="11">
        <v>44.97</v>
      </c>
    </row>
    <row r="758" spans="1:5" ht="24" customHeight="1">
      <c r="A758" s="12">
        <f t="shared" si="11"/>
        <v>749</v>
      </c>
      <c r="B758" s="10" t="s">
        <v>651</v>
      </c>
      <c r="C758" s="27" t="s">
        <v>760</v>
      </c>
      <c r="D758" s="28"/>
      <c r="E758" s="11">
        <v>116.49</v>
      </c>
    </row>
    <row r="759" spans="1:5" ht="24" customHeight="1">
      <c r="A759" s="12">
        <f t="shared" si="11"/>
        <v>750</v>
      </c>
      <c r="B759" s="10" t="s">
        <v>651</v>
      </c>
      <c r="C759" s="27" t="s">
        <v>761</v>
      </c>
      <c r="D759" s="28"/>
      <c r="E759" s="11">
        <v>104.49</v>
      </c>
    </row>
    <row r="760" spans="1:5" ht="24" customHeight="1">
      <c r="A760" s="12">
        <f t="shared" si="11"/>
        <v>751</v>
      </c>
      <c r="B760" s="10" t="s">
        <v>651</v>
      </c>
      <c r="C760" s="27" t="s">
        <v>762</v>
      </c>
      <c r="D760" s="28"/>
      <c r="E760" s="11">
        <v>830</v>
      </c>
    </row>
    <row r="761" spans="1:5" ht="24" customHeight="1">
      <c r="A761" s="12">
        <f t="shared" si="11"/>
        <v>752</v>
      </c>
      <c r="B761" s="10" t="s">
        <v>651</v>
      </c>
      <c r="C761" s="27" t="s">
        <v>763</v>
      </c>
      <c r="D761" s="28"/>
      <c r="E761" s="11">
        <v>1282.01</v>
      </c>
    </row>
    <row r="762" spans="1:5" ht="24" customHeight="1">
      <c r="A762" s="12">
        <f t="shared" si="11"/>
        <v>753</v>
      </c>
      <c r="B762" s="10" t="s">
        <v>651</v>
      </c>
      <c r="C762" s="27" t="s">
        <v>764</v>
      </c>
      <c r="D762" s="28"/>
      <c r="E762" s="11">
        <v>1328</v>
      </c>
    </row>
    <row r="763" spans="1:5" ht="24" customHeight="1">
      <c r="A763" s="12">
        <f t="shared" si="11"/>
        <v>754</v>
      </c>
      <c r="B763" s="10" t="s">
        <v>651</v>
      </c>
      <c r="C763" s="27" t="s">
        <v>765</v>
      </c>
      <c r="D763" s="28"/>
      <c r="E763" s="11">
        <v>436.58</v>
      </c>
    </row>
    <row r="764" spans="1:5" ht="24" customHeight="1">
      <c r="A764" s="12">
        <f t="shared" si="11"/>
        <v>755</v>
      </c>
      <c r="B764" s="10" t="s">
        <v>651</v>
      </c>
      <c r="C764" s="27" t="s">
        <v>766</v>
      </c>
      <c r="D764" s="28"/>
      <c r="E764" s="11">
        <v>1570.31</v>
      </c>
    </row>
    <row r="765" spans="1:5" ht="24" customHeight="1">
      <c r="A765" s="12">
        <f t="shared" si="11"/>
        <v>756</v>
      </c>
      <c r="B765" s="10" t="s">
        <v>651</v>
      </c>
      <c r="C765" s="27" t="s">
        <v>767</v>
      </c>
      <c r="D765" s="28"/>
      <c r="E765" s="11">
        <v>830</v>
      </c>
    </row>
    <row r="766" spans="1:5" ht="24" customHeight="1">
      <c r="A766" s="12">
        <f t="shared" si="11"/>
        <v>757</v>
      </c>
      <c r="B766" s="10" t="s">
        <v>651</v>
      </c>
      <c r="C766" s="27" t="s">
        <v>768</v>
      </c>
      <c r="D766" s="28"/>
      <c r="E766" s="11">
        <v>697.2</v>
      </c>
    </row>
    <row r="767" spans="1:5" ht="24" customHeight="1">
      <c r="A767" s="12">
        <f t="shared" si="11"/>
        <v>758</v>
      </c>
      <c r="B767" s="10" t="s">
        <v>651</v>
      </c>
      <c r="C767" s="27" t="s">
        <v>769</v>
      </c>
      <c r="D767" s="28"/>
      <c r="E767" s="11">
        <v>1806.11</v>
      </c>
    </row>
    <row r="768" spans="1:5" ht="24" customHeight="1">
      <c r="A768" s="12">
        <f t="shared" si="11"/>
        <v>759</v>
      </c>
      <c r="B768" s="10" t="s">
        <v>651</v>
      </c>
      <c r="C768" s="27" t="s">
        <v>770</v>
      </c>
      <c r="D768" s="28"/>
      <c r="E768" s="11">
        <v>1620.17</v>
      </c>
    </row>
    <row r="769" spans="1:5" ht="12.75">
      <c r="A769" s="12">
        <f t="shared" si="11"/>
        <v>760</v>
      </c>
      <c r="B769" s="10" t="s">
        <v>651</v>
      </c>
      <c r="C769" s="27" t="s">
        <v>753</v>
      </c>
      <c r="D769" s="28"/>
      <c r="E769" s="11">
        <v>464.8</v>
      </c>
    </row>
    <row r="770" spans="1:5" ht="24" customHeight="1">
      <c r="A770" s="12">
        <f t="shared" si="11"/>
        <v>761</v>
      </c>
      <c r="B770" s="10" t="s">
        <v>651</v>
      </c>
      <c r="C770" s="27" t="s">
        <v>823</v>
      </c>
      <c r="D770" s="28"/>
      <c r="E770" s="11">
        <v>160</v>
      </c>
    </row>
    <row r="771" spans="1:5" ht="24" customHeight="1">
      <c r="A771" s="12">
        <f t="shared" si="11"/>
        <v>762</v>
      </c>
      <c r="B771" s="10" t="s">
        <v>651</v>
      </c>
      <c r="C771" s="27" t="s">
        <v>824</v>
      </c>
      <c r="D771" s="28"/>
      <c r="E771" s="11">
        <v>2134.86</v>
      </c>
    </row>
    <row r="772" spans="1:5" ht="24" customHeight="1">
      <c r="A772" s="12">
        <f t="shared" si="11"/>
        <v>763</v>
      </c>
      <c r="B772" s="10" t="s">
        <v>651</v>
      </c>
      <c r="C772" s="27" t="s">
        <v>754</v>
      </c>
      <c r="D772" s="28"/>
      <c r="E772" s="11">
        <v>1000</v>
      </c>
    </row>
    <row r="773" spans="1:5" ht="24" customHeight="1">
      <c r="A773" s="12">
        <f t="shared" si="11"/>
        <v>764</v>
      </c>
      <c r="B773" s="10" t="s">
        <v>651</v>
      </c>
      <c r="C773" s="27" t="s">
        <v>825</v>
      </c>
      <c r="D773" s="28"/>
      <c r="E773" s="11">
        <v>40</v>
      </c>
    </row>
    <row r="774" spans="1:5" ht="24" customHeight="1">
      <c r="A774" s="12">
        <f t="shared" si="11"/>
        <v>765</v>
      </c>
      <c r="B774" s="10" t="s">
        <v>651</v>
      </c>
      <c r="C774" s="27" t="s">
        <v>826</v>
      </c>
      <c r="D774" s="28"/>
      <c r="E774" s="11">
        <v>357</v>
      </c>
    </row>
    <row r="775" spans="1:5" ht="24" customHeight="1">
      <c r="A775" s="12">
        <f t="shared" si="11"/>
        <v>766</v>
      </c>
      <c r="B775" s="10" t="s">
        <v>651</v>
      </c>
      <c r="C775" s="27" t="s">
        <v>827</v>
      </c>
      <c r="D775" s="28"/>
      <c r="E775" s="11">
        <v>2170.56</v>
      </c>
    </row>
    <row r="776" spans="1:5" ht="24" customHeight="1">
      <c r="A776" s="12">
        <f t="shared" si="11"/>
        <v>767</v>
      </c>
      <c r="B776" s="10" t="s">
        <v>651</v>
      </c>
      <c r="C776" s="27" t="s">
        <v>828</v>
      </c>
      <c r="D776" s="28"/>
      <c r="E776" s="11">
        <v>1627.37</v>
      </c>
    </row>
    <row r="777" spans="1:5" ht="24" customHeight="1">
      <c r="A777" s="12">
        <f t="shared" si="11"/>
        <v>768</v>
      </c>
      <c r="B777" s="10" t="s">
        <v>651</v>
      </c>
      <c r="C777" s="27" t="s">
        <v>829</v>
      </c>
      <c r="D777" s="28"/>
      <c r="E777" s="11">
        <v>2.77</v>
      </c>
    </row>
    <row r="778" spans="1:5" ht="24" customHeight="1">
      <c r="A778" s="12">
        <f t="shared" si="11"/>
        <v>769</v>
      </c>
      <c r="B778" s="10" t="s">
        <v>651</v>
      </c>
      <c r="C778" s="27" t="s">
        <v>830</v>
      </c>
      <c r="D778" s="28"/>
      <c r="E778" s="11">
        <v>187.15</v>
      </c>
    </row>
    <row r="779" spans="1:5" ht="24" customHeight="1">
      <c r="A779" s="12">
        <f t="shared" si="11"/>
        <v>770</v>
      </c>
      <c r="B779" s="10" t="s">
        <v>651</v>
      </c>
      <c r="C779" s="27" t="s">
        <v>831</v>
      </c>
      <c r="D779" s="28"/>
      <c r="E779" s="11">
        <v>1000.96</v>
      </c>
    </row>
    <row r="780" spans="1:5" ht="24" customHeight="1">
      <c r="A780" s="12">
        <f aca="true" t="shared" si="12" ref="A780:A843">1+A779</f>
        <v>771</v>
      </c>
      <c r="B780" s="10" t="s">
        <v>651</v>
      </c>
      <c r="C780" s="27" t="s">
        <v>832</v>
      </c>
      <c r="D780" s="28"/>
      <c r="E780" s="11">
        <v>69.7</v>
      </c>
    </row>
    <row r="781" spans="1:5" ht="24" customHeight="1">
      <c r="A781" s="12">
        <f t="shared" si="12"/>
        <v>772</v>
      </c>
      <c r="B781" s="10" t="s">
        <v>651</v>
      </c>
      <c r="C781" s="27" t="s">
        <v>755</v>
      </c>
      <c r="D781" s="28"/>
      <c r="E781" s="11">
        <v>398.4</v>
      </c>
    </row>
    <row r="782" spans="1:5" ht="24" customHeight="1">
      <c r="A782" s="12">
        <f t="shared" si="12"/>
        <v>773</v>
      </c>
      <c r="B782" s="10" t="s">
        <v>651</v>
      </c>
      <c r="C782" s="27" t="s">
        <v>833</v>
      </c>
      <c r="D782" s="28"/>
      <c r="E782" s="11">
        <v>125</v>
      </c>
    </row>
    <row r="783" spans="1:5" ht="24" customHeight="1">
      <c r="A783" s="12">
        <f t="shared" si="12"/>
        <v>774</v>
      </c>
      <c r="B783" s="10" t="s">
        <v>651</v>
      </c>
      <c r="C783" s="27" t="s">
        <v>834</v>
      </c>
      <c r="D783" s="28"/>
      <c r="E783" s="11">
        <v>1122.44</v>
      </c>
    </row>
    <row r="784" spans="1:5" ht="24" customHeight="1">
      <c r="A784" s="12">
        <f t="shared" si="12"/>
        <v>775</v>
      </c>
      <c r="B784" s="10" t="s">
        <v>651</v>
      </c>
      <c r="C784" s="27" t="s">
        <v>835</v>
      </c>
      <c r="D784" s="28"/>
      <c r="E784" s="11">
        <v>426.8</v>
      </c>
    </row>
    <row r="785" spans="1:5" ht="24" customHeight="1">
      <c r="A785" s="12">
        <f t="shared" si="12"/>
        <v>776</v>
      </c>
      <c r="B785" s="10" t="s">
        <v>836</v>
      </c>
      <c r="C785" s="27" t="s">
        <v>837</v>
      </c>
      <c r="D785" s="28"/>
      <c r="E785" s="11">
        <v>500</v>
      </c>
    </row>
    <row r="786" spans="1:5" ht="24" customHeight="1">
      <c r="A786" s="12">
        <f t="shared" si="12"/>
        <v>777</v>
      </c>
      <c r="B786" s="10" t="s">
        <v>836</v>
      </c>
      <c r="C786" s="27" t="s">
        <v>838</v>
      </c>
      <c r="D786" s="28"/>
      <c r="E786" s="11">
        <v>587.41</v>
      </c>
    </row>
    <row r="787" spans="1:5" ht="24" customHeight="1">
      <c r="A787" s="12">
        <f t="shared" si="12"/>
        <v>778</v>
      </c>
      <c r="B787" s="10" t="s">
        <v>836</v>
      </c>
      <c r="C787" s="27" t="s">
        <v>839</v>
      </c>
      <c r="D787" s="28"/>
      <c r="E787" s="11">
        <v>130.15</v>
      </c>
    </row>
    <row r="788" spans="1:5" ht="24" customHeight="1">
      <c r="A788" s="12">
        <f t="shared" si="12"/>
        <v>779</v>
      </c>
      <c r="B788" s="10" t="s">
        <v>836</v>
      </c>
      <c r="C788" s="27" t="s">
        <v>737</v>
      </c>
      <c r="D788" s="28"/>
      <c r="E788" s="11">
        <v>2300</v>
      </c>
    </row>
    <row r="789" spans="1:5" ht="24" customHeight="1">
      <c r="A789" s="12">
        <f t="shared" si="12"/>
        <v>780</v>
      </c>
      <c r="B789" s="10" t="s">
        <v>836</v>
      </c>
      <c r="C789" s="27" t="s">
        <v>840</v>
      </c>
      <c r="D789" s="28"/>
      <c r="E789" s="11">
        <v>775.67</v>
      </c>
    </row>
    <row r="790" spans="1:5" ht="24" customHeight="1">
      <c r="A790" s="12">
        <f t="shared" si="12"/>
        <v>781</v>
      </c>
      <c r="B790" s="10" t="s">
        <v>836</v>
      </c>
      <c r="C790" s="27" t="s">
        <v>841</v>
      </c>
      <c r="D790" s="28"/>
      <c r="E790" s="11">
        <v>1202.65</v>
      </c>
    </row>
    <row r="791" spans="1:5" ht="24" customHeight="1">
      <c r="A791" s="12">
        <f t="shared" si="12"/>
        <v>782</v>
      </c>
      <c r="B791" s="10" t="s">
        <v>836</v>
      </c>
      <c r="C791" s="27" t="s">
        <v>842</v>
      </c>
      <c r="D791" s="28"/>
      <c r="E791" s="11">
        <v>348.08</v>
      </c>
    </row>
    <row r="792" spans="1:5" ht="24" customHeight="1">
      <c r="A792" s="12">
        <f t="shared" si="12"/>
        <v>783</v>
      </c>
      <c r="B792" s="10" t="s">
        <v>836</v>
      </c>
      <c r="C792" s="27" t="s">
        <v>843</v>
      </c>
      <c r="D792" s="28"/>
      <c r="E792" s="11">
        <v>1567.23</v>
      </c>
    </row>
    <row r="793" spans="1:5" ht="24" customHeight="1">
      <c r="A793" s="12">
        <f t="shared" si="12"/>
        <v>784</v>
      </c>
      <c r="B793" s="10" t="s">
        <v>836</v>
      </c>
      <c r="C793" s="27" t="s">
        <v>844</v>
      </c>
      <c r="D793" s="28"/>
      <c r="E793" s="11">
        <v>16632.66</v>
      </c>
    </row>
    <row r="794" spans="1:5" ht="24" customHeight="1">
      <c r="A794" s="12">
        <f t="shared" si="12"/>
        <v>785</v>
      </c>
      <c r="B794" s="10" t="s">
        <v>836</v>
      </c>
      <c r="C794" s="27" t="s">
        <v>845</v>
      </c>
      <c r="D794" s="28"/>
      <c r="E794" s="11">
        <v>50776.6</v>
      </c>
    </row>
    <row r="795" spans="1:5" ht="24" customHeight="1">
      <c r="A795" s="12">
        <f t="shared" si="12"/>
        <v>786</v>
      </c>
      <c r="B795" s="10" t="s">
        <v>836</v>
      </c>
      <c r="C795" s="27" t="s">
        <v>846</v>
      </c>
      <c r="D795" s="28"/>
      <c r="E795" s="11">
        <v>56600</v>
      </c>
    </row>
    <row r="796" spans="1:5" ht="24" customHeight="1">
      <c r="A796" s="12">
        <f t="shared" si="12"/>
        <v>787</v>
      </c>
      <c r="B796" s="10" t="s">
        <v>836</v>
      </c>
      <c r="C796" s="27" t="s">
        <v>847</v>
      </c>
      <c r="D796" s="28"/>
      <c r="E796" s="11">
        <v>25375.6</v>
      </c>
    </row>
    <row r="797" spans="1:5" ht="24" customHeight="1">
      <c r="A797" s="12">
        <f t="shared" si="12"/>
        <v>788</v>
      </c>
      <c r="B797" s="10" t="s">
        <v>836</v>
      </c>
      <c r="C797" s="27" t="s">
        <v>848</v>
      </c>
      <c r="D797" s="28"/>
      <c r="E797" s="11">
        <v>20300.48</v>
      </c>
    </row>
    <row r="798" spans="1:5" ht="24" customHeight="1">
      <c r="A798" s="12">
        <f t="shared" si="12"/>
        <v>789</v>
      </c>
      <c r="B798" s="10" t="s">
        <v>836</v>
      </c>
      <c r="C798" s="27" t="s">
        <v>849</v>
      </c>
      <c r="D798" s="28"/>
      <c r="E798" s="11">
        <v>20300.48</v>
      </c>
    </row>
    <row r="799" spans="1:5" ht="24" customHeight="1">
      <c r="A799" s="12">
        <f t="shared" si="12"/>
        <v>790</v>
      </c>
      <c r="B799" s="10" t="s">
        <v>836</v>
      </c>
      <c r="C799" s="27" t="s">
        <v>850</v>
      </c>
      <c r="D799" s="28"/>
      <c r="E799" s="11">
        <v>11088.44</v>
      </c>
    </row>
    <row r="800" spans="1:5" ht="24" customHeight="1">
      <c r="A800" s="12">
        <f t="shared" si="12"/>
        <v>791</v>
      </c>
      <c r="B800" s="10" t="s">
        <v>836</v>
      </c>
      <c r="C800" s="27" t="s">
        <v>851</v>
      </c>
      <c r="D800" s="28"/>
      <c r="E800" s="11">
        <v>198.15</v>
      </c>
    </row>
    <row r="801" spans="1:5" ht="24" customHeight="1">
      <c r="A801" s="12">
        <f t="shared" si="12"/>
        <v>792</v>
      </c>
      <c r="B801" s="10" t="s">
        <v>836</v>
      </c>
      <c r="C801" s="27" t="s">
        <v>852</v>
      </c>
      <c r="D801" s="28"/>
      <c r="E801" s="11">
        <v>250</v>
      </c>
    </row>
    <row r="802" spans="1:5" ht="24" customHeight="1">
      <c r="A802" s="12">
        <f t="shared" si="12"/>
        <v>793</v>
      </c>
      <c r="B802" s="10" t="s">
        <v>836</v>
      </c>
      <c r="C802" s="27" t="s">
        <v>853</v>
      </c>
      <c r="D802" s="28"/>
      <c r="E802" s="11">
        <v>160</v>
      </c>
    </row>
    <row r="803" spans="1:5" ht="24" customHeight="1">
      <c r="A803" s="12">
        <f t="shared" si="12"/>
        <v>794</v>
      </c>
      <c r="B803" s="10" t="s">
        <v>836</v>
      </c>
      <c r="C803" s="27" t="s">
        <v>854</v>
      </c>
      <c r="D803" s="28"/>
      <c r="E803" s="11">
        <v>1359.25</v>
      </c>
    </row>
    <row r="804" spans="1:5" ht="24" customHeight="1">
      <c r="A804" s="12">
        <f t="shared" si="12"/>
        <v>795</v>
      </c>
      <c r="B804" s="10" t="s">
        <v>836</v>
      </c>
      <c r="C804" s="27" t="s">
        <v>855</v>
      </c>
      <c r="D804" s="28"/>
      <c r="E804" s="11">
        <v>225</v>
      </c>
    </row>
    <row r="805" spans="1:5" ht="24" customHeight="1">
      <c r="A805" s="12">
        <f t="shared" si="12"/>
        <v>796</v>
      </c>
      <c r="B805" s="10" t="s">
        <v>836</v>
      </c>
      <c r="C805" s="27" t="s">
        <v>856</v>
      </c>
      <c r="D805" s="28"/>
      <c r="E805" s="11">
        <v>160.65</v>
      </c>
    </row>
    <row r="806" spans="1:5" ht="24" customHeight="1">
      <c r="A806" s="12">
        <f t="shared" si="12"/>
        <v>797</v>
      </c>
      <c r="B806" s="10" t="s">
        <v>836</v>
      </c>
      <c r="C806" s="27" t="s">
        <v>857</v>
      </c>
      <c r="D806" s="28"/>
      <c r="E806" s="11">
        <v>291.54</v>
      </c>
    </row>
    <row r="807" spans="1:5" ht="24" customHeight="1">
      <c r="A807" s="12">
        <f t="shared" si="12"/>
        <v>798</v>
      </c>
      <c r="B807" s="10" t="s">
        <v>836</v>
      </c>
      <c r="C807" s="27" t="s">
        <v>858</v>
      </c>
      <c r="D807" s="28"/>
      <c r="E807" s="11">
        <v>42.84</v>
      </c>
    </row>
    <row r="808" spans="1:5" ht="24" customHeight="1">
      <c r="A808" s="12">
        <f t="shared" si="12"/>
        <v>799</v>
      </c>
      <c r="B808" s="10" t="s">
        <v>836</v>
      </c>
      <c r="C808" s="27" t="s">
        <v>859</v>
      </c>
      <c r="D808" s="28"/>
      <c r="E808" s="11">
        <v>300.95</v>
      </c>
    </row>
    <row r="809" spans="1:5" ht="24" customHeight="1">
      <c r="A809" s="12">
        <f t="shared" si="12"/>
        <v>800</v>
      </c>
      <c r="B809" s="10" t="s">
        <v>836</v>
      </c>
      <c r="C809" s="27" t="s">
        <v>860</v>
      </c>
      <c r="D809" s="28"/>
      <c r="E809" s="11">
        <v>250</v>
      </c>
    </row>
    <row r="810" spans="1:5" ht="24" customHeight="1">
      <c r="A810" s="12">
        <f t="shared" si="12"/>
        <v>801</v>
      </c>
      <c r="B810" s="10" t="s">
        <v>836</v>
      </c>
      <c r="C810" s="27" t="s">
        <v>861</v>
      </c>
      <c r="D810" s="28"/>
      <c r="E810" s="11">
        <v>6540.41</v>
      </c>
    </row>
    <row r="811" spans="1:5" ht="24" customHeight="1">
      <c r="A811" s="12">
        <f t="shared" si="12"/>
        <v>802</v>
      </c>
      <c r="B811" s="10" t="s">
        <v>836</v>
      </c>
      <c r="C811" s="27" t="s">
        <v>862</v>
      </c>
      <c r="D811" s="28"/>
      <c r="E811" s="11">
        <v>6590.22</v>
      </c>
    </row>
    <row r="812" spans="1:5" ht="24" customHeight="1">
      <c r="A812" s="12">
        <f t="shared" si="12"/>
        <v>803</v>
      </c>
      <c r="B812" s="10" t="s">
        <v>836</v>
      </c>
      <c r="C812" s="27" t="s">
        <v>863</v>
      </c>
      <c r="D812" s="28"/>
      <c r="E812" s="11">
        <v>8300.02</v>
      </c>
    </row>
    <row r="813" spans="1:5" ht="24" customHeight="1">
      <c r="A813" s="12">
        <f t="shared" si="12"/>
        <v>804</v>
      </c>
      <c r="B813" s="10" t="s">
        <v>836</v>
      </c>
      <c r="C813" s="27" t="s">
        <v>864</v>
      </c>
      <c r="D813" s="28"/>
      <c r="E813" s="11">
        <v>139.21</v>
      </c>
    </row>
    <row r="814" spans="1:5" ht="24" customHeight="1">
      <c r="A814" s="12">
        <f t="shared" si="12"/>
        <v>805</v>
      </c>
      <c r="B814" s="10" t="s">
        <v>836</v>
      </c>
      <c r="C814" s="27" t="s">
        <v>865</v>
      </c>
      <c r="D814" s="28"/>
      <c r="E814" s="11">
        <v>160</v>
      </c>
    </row>
    <row r="815" spans="1:5" ht="24" customHeight="1">
      <c r="A815" s="12">
        <f t="shared" si="12"/>
        <v>806</v>
      </c>
      <c r="B815" s="10" t="s">
        <v>836</v>
      </c>
      <c r="C815" s="27" t="s">
        <v>866</v>
      </c>
      <c r="D815" s="28"/>
      <c r="E815" s="11">
        <v>636.99</v>
      </c>
    </row>
    <row r="816" spans="1:5" ht="24" customHeight="1">
      <c r="A816" s="12">
        <f t="shared" si="12"/>
        <v>807</v>
      </c>
      <c r="B816" s="10" t="s">
        <v>836</v>
      </c>
      <c r="C816" s="27" t="s">
        <v>867</v>
      </c>
      <c r="D816" s="28"/>
      <c r="E816" s="11">
        <v>636.99</v>
      </c>
    </row>
    <row r="817" spans="1:5" ht="24" customHeight="1">
      <c r="A817" s="12">
        <f t="shared" si="12"/>
        <v>808</v>
      </c>
      <c r="B817" s="10" t="s">
        <v>836</v>
      </c>
      <c r="C817" s="27" t="s">
        <v>868</v>
      </c>
      <c r="D817" s="28"/>
      <c r="E817" s="11">
        <v>1359.25</v>
      </c>
    </row>
    <row r="818" spans="1:5" ht="24" customHeight="1">
      <c r="A818" s="12">
        <f t="shared" si="12"/>
        <v>809</v>
      </c>
      <c r="B818" s="10" t="s">
        <v>836</v>
      </c>
      <c r="C818" s="27" t="s">
        <v>869</v>
      </c>
      <c r="D818" s="28"/>
      <c r="E818" s="11">
        <v>105</v>
      </c>
    </row>
    <row r="819" spans="1:5" ht="24" customHeight="1">
      <c r="A819" s="12">
        <f t="shared" si="12"/>
        <v>810</v>
      </c>
      <c r="B819" s="10" t="s">
        <v>836</v>
      </c>
      <c r="C819" s="27" t="s">
        <v>870</v>
      </c>
      <c r="D819" s="28"/>
      <c r="E819" s="11">
        <v>6186</v>
      </c>
    </row>
    <row r="820" spans="1:5" ht="24" customHeight="1">
      <c r="A820" s="12">
        <f t="shared" si="12"/>
        <v>811</v>
      </c>
      <c r="B820" s="10" t="s">
        <v>836</v>
      </c>
      <c r="C820" s="27" t="s">
        <v>871</v>
      </c>
      <c r="D820" s="28"/>
      <c r="E820" s="11">
        <v>6186</v>
      </c>
    </row>
    <row r="821" spans="1:5" ht="24" customHeight="1">
      <c r="A821" s="12">
        <f t="shared" si="12"/>
        <v>812</v>
      </c>
      <c r="B821" s="10" t="s">
        <v>836</v>
      </c>
      <c r="C821" s="27" t="s">
        <v>872</v>
      </c>
      <c r="D821" s="28"/>
      <c r="E821" s="11">
        <v>102.17</v>
      </c>
    </row>
    <row r="822" spans="1:5" ht="24" customHeight="1">
      <c r="A822" s="12">
        <f t="shared" si="12"/>
        <v>813</v>
      </c>
      <c r="B822" s="10" t="s">
        <v>836</v>
      </c>
      <c r="C822" s="27" t="s">
        <v>873</v>
      </c>
      <c r="D822" s="28"/>
      <c r="E822" s="11">
        <v>25</v>
      </c>
    </row>
    <row r="823" spans="1:5" ht="24" customHeight="1">
      <c r="A823" s="12">
        <f t="shared" si="12"/>
        <v>814</v>
      </c>
      <c r="B823" s="10" t="s">
        <v>836</v>
      </c>
      <c r="C823" s="27" t="s">
        <v>874</v>
      </c>
      <c r="D823" s="28"/>
      <c r="E823" s="11">
        <v>35.25</v>
      </c>
    </row>
    <row r="824" spans="1:5" ht="24" customHeight="1">
      <c r="A824" s="12">
        <f t="shared" si="12"/>
        <v>815</v>
      </c>
      <c r="B824" s="10" t="s">
        <v>836</v>
      </c>
      <c r="C824" s="27" t="s">
        <v>875</v>
      </c>
      <c r="D824" s="28"/>
      <c r="E824" s="11">
        <v>26.5</v>
      </c>
    </row>
    <row r="825" spans="1:5" ht="24" customHeight="1">
      <c r="A825" s="12">
        <f t="shared" si="12"/>
        <v>816</v>
      </c>
      <c r="B825" s="10" t="s">
        <v>836</v>
      </c>
      <c r="C825" s="27" t="s">
        <v>876</v>
      </c>
      <c r="D825" s="28"/>
      <c r="E825" s="11">
        <v>8.81</v>
      </c>
    </row>
    <row r="826" spans="1:5" ht="24" customHeight="1">
      <c r="A826" s="12">
        <f t="shared" si="12"/>
        <v>817</v>
      </c>
      <c r="B826" s="10" t="s">
        <v>836</v>
      </c>
      <c r="C826" s="27" t="s">
        <v>877</v>
      </c>
      <c r="D826" s="28"/>
      <c r="E826" s="11">
        <v>2344.26</v>
      </c>
    </row>
    <row r="827" spans="1:5" ht="24" customHeight="1">
      <c r="A827" s="12">
        <f t="shared" si="12"/>
        <v>818</v>
      </c>
      <c r="B827" s="10" t="s">
        <v>836</v>
      </c>
      <c r="C827" s="27" t="s">
        <v>878</v>
      </c>
      <c r="D827" s="28"/>
      <c r="E827" s="11">
        <v>2362.11</v>
      </c>
    </row>
    <row r="828" spans="1:5" ht="24" customHeight="1">
      <c r="A828" s="12">
        <f t="shared" si="12"/>
        <v>819</v>
      </c>
      <c r="B828" s="10" t="s">
        <v>836</v>
      </c>
      <c r="C828" s="27" t="s">
        <v>879</v>
      </c>
      <c r="D828" s="28"/>
      <c r="E828" s="11">
        <v>2974.98</v>
      </c>
    </row>
    <row r="829" spans="1:5" ht="24" customHeight="1">
      <c r="A829" s="12">
        <f t="shared" si="12"/>
        <v>820</v>
      </c>
      <c r="B829" s="10" t="s">
        <v>836</v>
      </c>
      <c r="C829" s="27" t="s">
        <v>738</v>
      </c>
      <c r="D829" s="28"/>
      <c r="E829" s="11">
        <v>2300</v>
      </c>
    </row>
    <row r="830" spans="1:5" ht="24" customHeight="1">
      <c r="A830" s="12">
        <f t="shared" si="12"/>
        <v>821</v>
      </c>
      <c r="B830" s="10" t="s">
        <v>836</v>
      </c>
      <c r="C830" s="27" t="s">
        <v>880</v>
      </c>
      <c r="D830" s="28"/>
      <c r="E830" s="11">
        <v>412.34</v>
      </c>
    </row>
    <row r="831" spans="1:5" ht="24" customHeight="1">
      <c r="A831" s="12">
        <f t="shared" si="12"/>
        <v>822</v>
      </c>
      <c r="B831" s="10" t="s">
        <v>836</v>
      </c>
      <c r="C831" s="27" t="s">
        <v>881</v>
      </c>
      <c r="D831" s="28"/>
      <c r="E831" s="11">
        <v>108</v>
      </c>
    </row>
    <row r="832" spans="1:5" ht="24" customHeight="1">
      <c r="A832" s="12">
        <f t="shared" si="12"/>
        <v>823</v>
      </c>
      <c r="B832" s="10" t="s">
        <v>836</v>
      </c>
      <c r="C832" s="27" t="s">
        <v>882</v>
      </c>
      <c r="D832" s="28"/>
      <c r="E832" s="11">
        <v>285.83</v>
      </c>
    </row>
    <row r="833" spans="1:5" ht="24" customHeight="1">
      <c r="A833" s="12">
        <f t="shared" si="12"/>
        <v>824</v>
      </c>
      <c r="B833" s="10" t="s">
        <v>836</v>
      </c>
      <c r="C833" s="27" t="s">
        <v>883</v>
      </c>
      <c r="D833" s="28"/>
      <c r="E833" s="11">
        <v>264.29</v>
      </c>
    </row>
    <row r="834" spans="1:5" ht="24" customHeight="1">
      <c r="A834" s="12">
        <f t="shared" si="12"/>
        <v>825</v>
      </c>
      <c r="B834" s="10" t="s">
        <v>836</v>
      </c>
      <c r="C834" s="27" t="s">
        <v>884</v>
      </c>
      <c r="D834" s="28"/>
      <c r="E834" s="11">
        <v>298.92</v>
      </c>
    </row>
    <row r="835" spans="1:5" ht="24" customHeight="1">
      <c r="A835" s="12">
        <f t="shared" si="12"/>
        <v>826</v>
      </c>
      <c r="B835" s="10" t="s">
        <v>836</v>
      </c>
      <c r="C835" s="27" t="s">
        <v>885</v>
      </c>
      <c r="D835" s="28"/>
      <c r="E835" s="11">
        <v>380.09</v>
      </c>
    </row>
    <row r="836" spans="1:5" ht="24" customHeight="1">
      <c r="A836" s="12">
        <f t="shared" si="12"/>
        <v>827</v>
      </c>
      <c r="B836" s="10" t="s">
        <v>836</v>
      </c>
      <c r="C836" s="27" t="s">
        <v>886</v>
      </c>
      <c r="D836" s="28"/>
      <c r="E836" s="11">
        <v>49.98</v>
      </c>
    </row>
    <row r="837" spans="1:5" ht="24" customHeight="1">
      <c r="A837" s="12">
        <f t="shared" si="12"/>
        <v>828</v>
      </c>
      <c r="B837" s="10" t="s">
        <v>836</v>
      </c>
      <c r="C837" s="27" t="s">
        <v>887</v>
      </c>
      <c r="D837" s="28"/>
      <c r="E837" s="11">
        <v>457.82</v>
      </c>
    </row>
    <row r="838" spans="1:5" ht="24" customHeight="1">
      <c r="A838" s="12">
        <f t="shared" si="12"/>
        <v>829</v>
      </c>
      <c r="B838" s="10" t="s">
        <v>836</v>
      </c>
      <c r="C838" s="27" t="s">
        <v>888</v>
      </c>
      <c r="D838" s="28"/>
      <c r="E838" s="11">
        <v>1355</v>
      </c>
    </row>
    <row r="839" spans="1:5" ht="24" customHeight="1">
      <c r="A839" s="12">
        <f t="shared" si="12"/>
        <v>830</v>
      </c>
      <c r="B839" s="10" t="s">
        <v>836</v>
      </c>
      <c r="C839" s="27" t="s">
        <v>889</v>
      </c>
      <c r="D839" s="28"/>
      <c r="E839" s="11">
        <v>6</v>
      </c>
    </row>
    <row r="840" spans="1:5" ht="24" customHeight="1">
      <c r="A840" s="12">
        <f t="shared" si="12"/>
        <v>831</v>
      </c>
      <c r="B840" s="10" t="s">
        <v>836</v>
      </c>
      <c r="C840" s="27" t="s">
        <v>890</v>
      </c>
      <c r="D840" s="28"/>
      <c r="E840" s="11">
        <v>82.42</v>
      </c>
    </row>
    <row r="841" spans="1:5" ht="24" customHeight="1">
      <c r="A841" s="12">
        <f t="shared" si="12"/>
        <v>832</v>
      </c>
      <c r="B841" s="10" t="s">
        <v>836</v>
      </c>
      <c r="C841" s="27" t="s">
        <v>891</v>
      </c>
      <c r="D841" s="28"/>
      <c r="E841" s="11">
        <v>206.87</v>
      </c>
    </row>
    <row r="842" spans="1:5" ht="24" customHeight="1">
      <c r="A842" s="12">
        <f t="shared" si="12"/>
        <v>833</v>
      </c>
      <c r="B842" s="10" t="s">
        <v>836</v>
      </c>
      <c r="C842" s="27" t="s">
        <v>892</v>
      </c>
      <c r="D842" s="28"/>
      <c r="E842" s="11">
        <v>47.6</v>
      </c>
    </row>
    <row r="843" spans="1:5" ht="24" customHeight="1">
      <c r="A843" s="12">
        <f t="shared" si="12"/>
        <v>834</v>
      </c>
      <c r="B843" s="10" t="s">
        <v>836</v>
      </c>
      <c r="C843" s="27" t="s">
        <v>893</v>
      </c>
      <c r="D843" s="28"/>
      <c r="E843" s="11">
        <v>8.81</v>
      </c>
    </row>
    <row r="844" spans="1:5" ht="24" customHeight="1">
      <c r="A844" s="12">
        <f aca="true" t="shared" si="13" ref="A844:A907">1+A843</f>
        <v>835</v>
      </c>
      <c r="B844" s="10" t="s">
        <v>836</v>
      </c>
      <c r="C844" s="27" t="s">
        <v>894</v>
      </c>
      <c r="D844" s="28"/>
      <c r="E844" s="11">
        <v>9.1</v>
      </c>
    </row>
    <row r="845" spans="1:5" ht="24" customHeight="1">
      <c r="A845" s="12">
        <f t="shared" si="13"/>
        <v>836</v>
      </c>
      <c r="B845" s="10" t="s">
        <v>836</v>
      </c>
      <c r="C845" s="27" t="s">
        <v>895</v>
      </c>
      <c r="D845" s="28"/>
      <c r="E845" s="11">
        <v>8.81</v>
      </c>
    </row>
    <row r="846" spans="1:5" ht="24" customHeight="1">
      <c r="A846" s="12">
        <f t="shared" si="13"/>
        <v>837</v>
      </c>
      <c r="B846" s="10" t="s">
        <v>836</v>
      </c>
      <c r="C846" s="27" t="s">
        <v>896</v>
      </c>
      <c r="D846" s="28"/>
      <c r="E846" s="11">
        <v>64.46</v>
      </c>
    </row>
    <row r="847" spans="1:5" ht="24" customHeight="1">
      <c r="A847" s="12">
        <f t="shared" si="13"/>
        <v>838</v>
      </c>
      <c r="B847" s="10" t="s">
        <v>836</v>
      </c>
      <c r="C847" s="27" t="s">
        <v>897</v>
      </c>
      <c r="D847" s="28"/>
      <c r="E847" s="11">
        <v>180.52</v>
      </c>
    </row>
    <row r="848" spans="1:5" ht="24" customHeight="1">
      <c r="A848" s="12">
        <f t="shared" si="13"/>
        <v>839</v>
      </c>
      <c r="B848" s="10" t="s">
        <v>836</v>
      </c>
      <c r="C848" s="27" t="s">
        <v>898</v>
      </c>
      <c r="D848" s="28"/>
      <c r="E848" s="11">
        <v>473.1</v>
      </c>
    </row>
    <row r="849" spans="1:5" ht="24" customHeight="1">
      <c r="A849" s="12">
        <f t="shared" si="13"/>
        <v>840</v>
      </c>
      <c r="B849" s="10" t="s">
        <v>836</v>
      </c>
      <c r="C849" s="27" t="s">
        <v>899</v>
      </c>
      <c r="D849" s="28"/>
      <c r="E849" s="11">
        <v>1324.68</v>
      </c>
    </row>
    <row r="850" spans="1:5" ht="24" customHeight="1">
      <c r="A850" s="12">
        <f t="shared" si="13"/>
        <v>841</v>
      </c>
      <c r="B850" s="10" t="s">
        <v>836</v>
      </c>
      <c r="C850" s="27" t="s">
        <v>900</v>
      </c>
      <c r="D850" s="28"/>
      <c r="E850" s="11">
        <v>16.66</v>
      </c>
    </row>
    <row r="851" spans="1:5" ht="24" customHeight="1">
      <c r="A851" s="12">
        <f t="shared" si="13"/>
        <v>842</v>
      </c>
      <c r="B851" s="10" t="s">
        <v>836</v>
      </c>
      <c r="C851" s="27" t="s">
        <v>901</v>
      </c>
      <c r="D851" s="28"/>
      <c r="E851" s="11">
        <v>79.95</v>
      </c>
    </row>
    <row r="852" spans="1:5" ht="24" customHeight="1">
      <c r="A852" s="12">
        <f t="shared" si="13"/>
        <v>843</v>
      </c>
      <c r="B852" s="10" t="s">
        <v>836</v>
      </c>
      <c r="C852" s="27" t="s">
        <v>902</v>
      </c>
      <c r="D852" s="28"/>
      <c r="E852" s="11">
        <v>24.99</v>
      </c>
    </row>
    <row r="853" spans="1:5" ht="24" customHeight="1">
      <c r="A853" s="12">
        <f t="shared" si="13"/>
        <v>844</v>
      </c>
      <c r="B853" s="10" t="s">
        <v>836</v>
      </c>
      <c r="C853" s="27" t="s">
        <v>903</v>
      </c>
      <c r="D853" s="28"/>
      <c r="E853" s="11">
        <v>114.92</v>
      </c>
    </row>
    <row r="854" spans="1:5" ht="24" customHeight="1">
      <c r="A854" s="12">
        <f t="shared" si="13"/>
        <v>845</v>
      </c>
      <c r="B854" s="10" t="s">
        <v>836</v>
      </c>
      <c r="C854" s="27" t="s">
        <v>904</v>
      </c>
      <c r="D854" s="28"/>
      <c r="E854" s="11">
        <v>-569.94</v>
      </c>
    </row>
    <row r="855" spans="1:5" ht="24" customHeight="1">
      <c r="A855" s="12">
        <f t="shared" si="13"/>
        <v>846</v>
      </c>
      <c r="B855" s="10" t="s">
        <v>836</v>
      </c>
      <c r="C855" s="27" t="s">
        <v>741</v>
      </c>
      <c r="D855" s="28"/>
      <c r="E855" s="11">
        <v>-39.21</v>
      </c>
    </row>
    <row r="856" spans="1:5" ht="24" customHeight="1">
      <c r="A856" s="12">
        <f t="shared" si="13"/>
        <v>847</v>
      </c>
      <c r="B856" s="10" t="s">
        <v>836</v>
      </c>
      <c r="C856" s="27" t="s">
        <v>742</v>
      </c>
      <c r="D856" s="28"/>
      <c r="E856" s="11">
        <v>-135.93</v>
      </c>
    </row>
    <row r="857" spans="1:5" ht="24" customHeight="1">
      <c r="A857" s="12">
        <f t="shared" si="13"/>
        <v>848</v>
      </c>
      <c r="B857" s="10" t="s">
        <v>836</v>
      </c>
      <c r="C857" s="27" t="s">
        <v>742</v>
      </c>
      <c r="D857" s="28"/>
      <c r="E857" s="11">
        <v>-7.06</v>
      </c>
    </row>
    <row r="858" spans="1:5" ht="24" customHeight="1">
      <c r="A858" s="12">
        <f t="shared" si="13"/>
        <v>849</v>
      </c>
      <c r="B858" s="10" t="s">
        <v>836</v>
      </c>
      <c r="C858" s="27" t="s">
        <v>743</v>
      </c>
      <c r="D858" s="28"/>
      <c r="E858" s="11">
        <v>-30.85</v>
      </c>
    </row>
    <row r="859" spans="1:5" ht="24" customHeight="1">
      <c r="A859" s="12">
        <f t="shared" si="13"/>
        <v>850</v>
      </c>
      <c r="B859" s="10" t="s">
        <v>836</v>
      </c>
      <c r="C859" s="27" t="s">
        <v>744</v>
      </c>
      <c r="D859" s="28"/>
      <c r="E859" s="11">
        <v>-6.17</v>
      </c>
    </row>
    <row r="860" spans="1:5" ht="24" customHeight="1">
      <c r="A860" s="12">
        <f t="shared" si="13"/>
        <v>851</v>
      </c>
      <c r="B860" s="10" t="s">
        <v>905</v>
      </c>
      <c r="C860" s="27" t="s">
        <v>906</v>
      </c>
      <c r="D860" s="28"/>
      <c r="E860" s="11">
        <v>39.5</v>
      </c>
    </row>
    <row r="861" spans="1:5" ht="24" customHeight="1">
      <c r="A861" s="12">
        <f t="shared" si="13"/>
        <v>852</v>
      </c>
      <c r="B861" s="10" t="s">
        <v>905</v>
      </c>
      <c r="C861" s="27" t="s">
        <v>907</v>
      </c>
      <c r="D861" s="28"/>
      <c r="E861" s="11">
        <v>4555.15</v>
      </c>
    </row>
    <row r="862" spans="1:5" ht="24" customHeight="1">
      <c r="A862" s="12">
        <f t="shared" si="13"/>
        <v>853</v>
      </c>
      <c r="B862" s="10" t="s">
        <v>905</v>
      </c>
      <c r="C862" s="27" t="s">
        <v>908</v>
      </c>
      <c r="D862" s="28"/>
      <c r="E862" s="11">
        <v>5446.22</v>
      </c>
    </row>
    <row r="863" spans="1:5" ht="24" customHeight="1">
      <c r="A863" s="12">
        <f t="shared" si="13"/>
        <v>854</v>
      </c>
      <c r="B863" s="10" t="s">
        <v>905</v>
      </c>
      <c r="C863" s="27" t="s">
        <v>909</v>
      </c>
      <c r="D863" s="28"/>
      <c r="E863" s="11">
        <v>264.18</v>
      </c>
    </row>
    <row r="864" spans="1:5" ht="24" customHeight="1">
      <c r="A864" s="12">
        <f t="shared" si="13"/>
        <v>855</v>
      </c>
      <c r="B864" s="10" t="s">
        <v>905</v>
      </c>
      <c r="C864" s="27" t="s">
        <v>910</v>
      </c>
      <c r="D864" s="28"/>
      <c r="E864" s="11">
        <v>142.8</v>
      </c>
    </row>
    <row r="865" spans="1:5" ht="24" customHeight="1">
      <c r="A865" s="12">
        <f t="shared" si="13"/>
        <v>856</v>
      </c>
      <c r="B865" s="10" t="s">
        <v>905</v>
      </c>
      <c r="C865" s="27" t="s">
        <v>911</v>
      </c>
      <c r="D865" s="28"/>
      <c r="E865" s="11">
        <v>1660</v>
      </c>
    </row>
    <row r="866" spans="1:5" ht="24" customHeight="1">
      <c r="A866" s="12">
        <f t="shared" si="13"/>
        <v>857</v>
      </c>
      <c r="B866" s="10" t="s">
        <v>905</v>
      </c>
      <c r="C866" s="27" t="s">
        <v>912</v>
      </c>
      <c r="D866" s="28"/>
      <c r="E866" s="11">
        <v>1660</v>
      </c>
    </row>
    <row r="867" spans="1:5" ht="24" customHeight="1">
      <c r="A867" s="12">
        <f t="shared" si="13"/>
        <v>858</v>
      </c>
      <c r="B867" s="10" t="s">
        <v>905</v>
      </c>
      <c r="C867" s="27" t="s">
        <v>913</v>
      </c>
      <c r="D867" s="28"/>
      <c r="E867" s="11">
        <v>1660</v>
      </c>
    </row>
    <row r="868" spans="1:5" ht="24" customHeight="1">
      <c r="A868" s="12">
        <f t="shared" si="13"/>
        <v>859</v>
      </c>
      <c r="B868" s="10" t="s">
        <v>905</v>
      </c>
      <c r="C868" s="27" t="s">
        <v>914</v>
      </c>
      <c r="D868" s="28"/>
      <c r="E868" s="11">
        <v>1660</v>
      </c>
    </row>
    <row r="869" spans="1:5" ht="24" customHeight="1">
      <c r="A869" s="12">
        <f t="shared" si="13"/>
        <v>860</v>
      </c>
      <c r="B869" s="10" t="s">
        <v>905</v>
      </c>
      <c r="C869" s="27" t="s">
        <v>915</v>
      </c>
      <c r="D869" s="28"/>
      <c r="E869" s="11">
        <v>256.9</v>
      </c>
    </row>
    <row r="870" spans="1:5" ht="24" customHeight="1">
      <c r="A870" s="12">
        <f t="shared" si="13"/>
        <v>861</v>
      </c>
      <c r="B870" s="10" t="s">
        <v>905</v>
      </c>
      <c r="C870" s="27" t="s">
        <v>916</v>
      </c>
      <c r="D870" s="28"/>
      <c r="E870" s="11">
        <v>246.98</v>
      </c>
    </row>
    <row r="871" spans="1:5" ht="24" customHeight="1">
      <c r="A871" s="12">
        <f t="shared" si="13"/>
        <v>862</v>
      </c>
      <c r="B871" s="10" t="s">
        <v>905</v>
      </c>
      <c r="C871" s="27" t="s">
        <v>917</v>
      </c>
      <c r="D871" s="28"/>
      <c r="E871" s="11">
        <v>192.79</v>
      </c>
    </row>
    <row r="872" spans="1:5" ht="24" customHeight="1">
      <c r="A872" s="12">
        <f t="shared" si="13"/>
        <v>863</v>
      </c>
      <c r="B872" s="10" t="s">
        <v>905</v>
      </c>
      <c r="C872" s="27" t="s">
        <v>918</v>
      </c>
      <c r="D872" s="28"/>
      <c r="E872" s="11">
        <v>88.06</v>
      </c>
    </row>
    <row r="873" spans="1:5" ht="24" customHeight="1">
      <c r="A873" s="12">
        <f t="shared" si="13"/>
        <v>864</v>
      </c>
      <c r="B873" s="10" t="s">
        <v>905</v>
      </c>
      <c r="C873" s="27" t="s">
        <v>919</v>
      </c>
      <c r="D873" s="28"/>
      <c r="E873" s="11">
        <v>8.81</v>
      </c>
    </row>
    <row r="874" spans="1:5" ht="24" customHeight="1">
      <c r="A874" s="12">
        <f t="shared" si="13"/>
        <v>865</v>
      </c>
      <c r="B874" s="10" t="s">
        <v>905</v>
      </c>
      <c r="C874" s="27" t="s">
        <v>920</v>
      </c>
      <c r="D874" s="28"/>
      <c r="E874" s="11">
        <v>107.1</v>
      </c>
    </row>
    <row r="875" spans="1:5" ht="24" customHeight="1">
      <c r="A875" s="12">
        <f t="shared" si="13"/>
        <v>866</v>
      </c>
      <c r="B875" s="10" t="s">
        <v>905</v>
      </c>
      <c r="C875" s="27" t="s">
        <v>921</v>
      </c>
      <c r="D875" s="28"/>
      <c r="E875" s="11">
        <v>107.1</v>
      </c>
    </row>
    <row r="876" spans="1:5" ht="24" customHeight="1">
      <c r="A876" s="12">
        <f t="shared" si="13"/>
        <v>867</v>
      </c>
      <c r="B876" s="10" t="s">
        <v>905</v>
      </c>
      <c r="C876" s="27" t="s">
        <v>922</v>
      </c>
      <c r="D876" s="28"/>
      <c r="E876" s="11">
        <v>107.1</v>
      </c>
    </row>
    <row r="877" spans="1:5" ht="24" customHeight="1">
      <c r="A877" s="12">
        <f t="shared" si="13"/>
        <v>868</v>
      </c>
      <c r="B877" s="10" t="s">
        <v>905</v>
      </c>
      <c r="C877" s="27" t="s">
        <v>923</v>
      </c>
      <c r="D877" s="28"/>
      <c r="E877" s="11">
        <v>107.08</v>
      </c>
    </row>
    <row r="878" spans="1:5" ht="24" customHeight="1">
      <c r="A878" s="12">
        <f t="shared" si="13"/>
        <v>869</v>
      </c>
      <c r="B878" s="10" t="s">
        <v>905</v>
      </c>
      <c r="C878" s="27" t="s">
        <v>924</v>
      </c>
      <c r="D878" s="28"/>
      <c r="E878" s="11">
        <v>227.91</v>
      </c>
    </row>
    <row r="879" spans="1:5" ht="24" customHeight="1">
      <c r="A879" s="12">
        <f t="shared" si="13"/>
        <v>870</v>
      </c>
      <c r="B879" s="10" t="s">
        <v>905</v>
      </c>
      <c r="C879" s="27" t="s">
        <v>925</v>
      </c>
      <c r="D879" s="28"/>
      <c r="E879" s="11">
        <v>71.06</v>
      </c>
    </row>
    <row r="880" spans="1:5" ht="24" customHeight="1">
      <c r="A880" s="12">
        <f t="shared" si="13"/>
        <v>871</v>
      </c>
      <c r="B880" s="10" t="s">
        <v>905</v>
      </c>
      <c r="C880" s="27" t="s">
        <v>926</v>
      </c>
      <c r="D880" s="28"/>
      <c r="E880" s="11">
        <v>39.5</v>
      </c>
    </row>
    <row r="881" spans="1:5" ht="24" customHeight="1">
      <c r="A881" s="12">
        <f t="shared" si="13"/>
        <v>872</v>
      </c>
      <c r="B881" s="10" t="s">
        <v>905</v>
      </c>
      <c r="C881" s="27" t="s">
        <v>927</v>
      </c>
      <c r="D881" s="28"/>
      <c r="E881" s="11">
        <v>79</v>
      </c>
    </row>
    <row r="882" spans="1:5" ht="24" customHeight="1">
      <c r="A882" s="12">
        <f t="shared" si="13"/>
        <v>873</v>
      </c>
      <c r="B882" s="10" t="s">
        <v>905</v>
      </c>
      <c r="C882" s="27" t="s">
        <v>928</v>
      </c>
      <c r="D882" s="28"/>
      <c r="E882" s="11">
        <v>110.78</v>
      </c>
    </row>
    <row r="883" spans="1:5" ht="24" customHeight="1">
      <c r="A883" s="12">
        <f t="shared" si="13"/>
        <v>874</v>
      </c>
      <c r="B883" s="10" t="s">
        <v>905</v>
      </c>
      <c r="C883" s="27" t="s">
        <v>929</v>
      </c>
      <c r="D883" s="28"/>
      <c r="E883" s="11">
        <v>73.81</v>
      </c>
    </row>
    <row r="884" spans="1:5" ht="24" customHeight="1">
      <c r="A884" s="12">
        <f t="shared" si="13"/>
        <v>875</v>
      </c>
      <c r="B884" s="10" t="s">
        <v>905</v>
      </c>
      <c r="C884" s="27" t="s">
        <v>930</v>
      </c>
      <c r="D884" s="28"/>
      <c r="E884" s="11">
        <v>79</v>
      </c>
    </row>
    <row r="885" spans="1:5" ht="24" customHeight="1">
      <c r="A885" s="12">
        <f t="shared" si="13"/>
        <v>876</v>
      </c>
      <c r="B885" s="10" t="s">
        <v>905</v>
      </c>
      <c r="C885" s="27" t="s">
        <v>931</v>
      </c>
      <c r="D885" s="28"/>
      <c r="E885" s="11">
        <v>45.39</v>
      </c>
    </row>
    <row r="886" spans="1:5" ht="24" customHeight="1">
      <c r="A886" s="12">
        <f t="shared" si="13"/>
        <v>877</v>
      </c>
      <c r="B886" s="10" t="s">
        <v>905</v>
      </c>
      <c r="C886" s="27" t="s">
        <v>932</v>
      </c>
      <c r="D886" s="28"/>
      <c r="E886" s="11">
        <v>53</v>
      </c>
    </row>
    <row r="887" spans="1:5" ht="24" customHeight="1">
      <c r="A887" s="12">
        <f t="shared" si="13"/>
        <v>878</v>
      </c>
      <c r="B887" s="10" t="s">
        <v>905</v>
      </c>
      <c r="C887" s="27" t="s">
        <v>933</v>
      </c>
      <c r="D887" s="28"/>
      <c r="E887" s="11">
        <v>238</v>
      </c>
    </row>
    <row r="888" spans="1:5" ht="24" customHeight="1">
      <c r="A888" s="12">
        <f t="shared" si="13"/>
        <v>879</v>
      </c>
      <c r="B888" s="10" t="s">
        <v>905</v>
      </c>
      <c r="C888" s="27" t="s">
        <v>934</v>
      </c>
      <c r="D888" s="28"/>
      <c r="E888" s="11">
        <v>2105.11</v>
      </c>
    </row>
    <row r="889" spans="1:5" ht="24" customHeight="1">
      <c r="A889" s="12">
        <f t="shared" si="13"/>
        <v>880</v>
      </c>
      <c r="B889" s="10" t="s">
        <v>905</v>
      </c>
      <c r="C889" s="27" t="s">
        <v>935</v>
      </c>
      <c r="D889" s="28"/>
      <c r="E889" s="11">
        <v>44.49</v>
      </c>
    </row>
    <row r="890" spans="1:5" ht="24" customHeight="1">
      <c r="A890" s="12">
        <f t="shared" si="13"/>
        <v>881</v>
      </c>
      <c r="B890" s="10" t="s">
        <v>905</v>
      </c>
      <c r="C890" s="27" t="s">
        <v>936</v>
      </c>
      <c r="D890" s="28"/>
      <c r="E890" s="11">
        <v>-300.93</v>
      </c>
    </row>
    <row r="891" spans="1:5" ht="24" customHeight="1">
      <c r="A891" s="12">
        <f t="shared" si="13"/>
        <v>882</v>
      </c>
      <c r="B891" s="10" t="s">
        <v>905</v>
      </c>
      <c r="C891" s="27" t="s">
        <v>745</v>
      </c>
      <c r="D891" s="28"/>
      <c r="E891" s="11">
        <v>-110</v>
      </c>
    </row>
    <row r="892" spans="1:5" ht="24" customHeight="1">
      <c r="A892" s="12">
        <f t="shared" si="13"/>
        <v>883</v>
      </c>
      <c r="B892" s="10" t="s">
        <v>905</v>
      </c>
      <c r="C892" s="27" t="s">
        <v>712</v>
      </c>
      <c r="D892" s="28"/>
      <c r="E892" s="11">
        <v>2300</v>
      </c>
    </row>
    <row r="893" spans="1:5" ht="24" customHeight="1">
      <c r="A893" s="12">
        <f t="shared" si="13"/>
        <v>884</v>
      </c>
      <c r="B893" s="10" t="s">
        <v>905</v>
      </c>
      <c r="C893" s="27" t="s">
        <v>713</v>
      </c>
      <c r="D893" s="28"/>
      <c r="E893" s="11">
        <v>2300</v>
      </c>
    </row>
    <row r="894" spans="1:5" ht="24" customHeight="1">
      <c r="A894" s="12">
        <f t="shared" si="13"/>
        <v>885</v>
      </c>
      <c r="B894" s="10" t="s">
        <v>905</v>
      </c>
      <c r="C894" s="27" t="s">
        <v>937</v>
      </c>
      <c r="D894" s="28"/>
      <c r="E894" s="11">
        <v>105</v>
      </c>
    </row>
    <row r="895" spans="1:5" ht="24" customHeight="1">
      <c r="A895" s="12">
        <f t="shared" si="13"/>
        <v>886</v>
      </c>
      <c r="B895" s="10" t="s">
        <v>905</v>
      </c>
      <c r="C895" s="27" t="s">
        <v>938</v>
      </c>
      <c r="D895" s="28"/>
      <c r="E895" s="11">
        <v>250</v>
      </c>
    </row>
    <row r="896" spans="1:5" ht="24" customHeight="1">
      <c r="A896" s="12">
        <f t="shared" si="13"/>
        <v>887</v>
      </c>
      <c r="B896" s="10" t="s">
        <v>905</v>
      </c>
      <c r="C896" s="27" t="s">
        <v>939</v>
      </c>
      <c r="D896" s="28"/>
      <c r="E896" s="11">
        <v>653.59</v>
      </c>
    </row>
    <row r="897" spans="1:5" ht="24" customHeight="1">
      <c r="A897" s="12">
        <f t="shared" si="13"/>
        <v>888</v>
      </c>
      <c r="B897" s="10" t="s">
        <v>905</v>
      </c>
      <c r="C897" s="27" t="s">
        <v>940</v>
      </c>
      <c r="D897" s="28"/>
      <c r="E897" s="11">
        <v>475.2</v>
      </c>
    </row>
    <row r="898" spans="1:5" ht="24" customHeight="1">
      <c r="A898" s="12">
        <f t="shared" si="13"/>
        <v>889</v>
      </c>
      <c r="B898" s="10" t="s">
        <v>905</v>
      </c>
      <c r="C898" s="27" t="s">
        <v>941</v>
      </c>
      <c r="D898" s="28"/>
      <c r="E898" s="11">
        <v>736.05</v>
      </c>
    </row>
    <row r="899" spans="1:5" ht="24" customHeight="1">
      <c r="A899" s="12">
        <f t="shared" si="13"/>
        <v>890</v>
      </c>
      <c r="B899" s="10" t="s">
        <v>942</v>
      </c>
      <c r="C899" s="27" t="s">
        <v>943</v>
      </c>
      <c r="D899" s="28"/>
      <c r="E899" s="11">
        <v>203.59</v>
      </c>
    </row>
    <row r="900" spans="1:5" ht="24" customHeight="1">
      <c r="A900" s="12">
        <f t="shared" si="13"/>
        <v>891</v>
      </c>
      <c r="B900" s="10" t="s">
        <v>944</v>
      </c>
      <c r="C900" s="27" t="s">
        <v>945</v>
      </c>
      <c r="D900" s="28"/>
      <c r="E900" s="11">
        <v>95.8</v>
      </c>
    </row>
    <row r="901" spans="1:5" ht="24" customHeight="1">
      <c r="A901" s="12">
        <f t="shared" si="13"/>
        <v>892</v>
      </c>
      <c r="B901" s="10" t="s">
        <v>944</v>
      </c>
      <c r="C901" s="27" t="s">
        <v>946</v>
      </c>
      <c r="D901" s="28"/>
      <c r="E901" s="11">
        <v>320.39</v>
      </c>
    </row>
    <row r="902" spans="1:5" ht="24" customHeight="1">
      <c r="A902" s="12">
        <f t="shared" si="13"/>
        <v>893</v>
      </c>
      <c r="B902" s="10" t="s">
        <v>944</v>
      </c>
      <c r="C902" s="27" t="s">
        <v>746</v>
      </c>
      <c r="D902" s="28"/>
      <c r="E902" s="11">
        <v>-30.85</v>
      </c>
    </row>
    <row r="903" spans="1:5" ht="24" customHeight="1">
      <c r="A903" s="12">
        <f t="shared" si="13"/>
        <v>894</v>
      </c>
      <c r="B903" s="10" t="s">
        <v>944</v>
      </c>
      <c r="C903" s="27" t="s">
        <v>947</v>
      </c>
      <c r="D903" s="28"/>
      <c r="E903" s="11">
        <v>159.94</v>
      </c>
    </row>
    <row r="904" spans="1:5" ht="24" customHeight="1">
      <c r="A904" s="12">
        <f t="shared" si="13"/>
        <v>895</v>
      </c>
      <c r="B904" s="10" t="s">
        <v>944</v>
      </c>
      <c r="C904" s="27" t="s">
        <v>948</v>
      </c>
      <c r="D904" s="28"/>
      <c r="E904" s="11">
        <v>202.85</v>
      </c>
    </row>
    <row r="905" spans="1:5" ht="24" customHeight="1">
      <c r="A905" s="12">
        <f t="shared" si="13"/>
        <v>896</v>
      </c>
      <c r="B905" s="10" t="s">
        <v>944</v>
      </c>
      <c r="C905" s="27" t="s">
        <v>949</v>
      </c>
      <c r="D905" s="28"/>
      <c r="E905" s="11">
        <v>1736.3</v>
      </c>
    </row>
    <row r="906" spans="1:5" ht="24" customHeight="1">
      <c r="A906" s="12">
        <f t="shared" si="13"/>
        <v>897</v>
      </c>
      <c r="B906" s="10" t="s">
        <v>944</v>
      </c>
      <c r="C906" s="27" t="s">
        <v>950</v>
      </c>
      <c r="D906" s="28"/>
      <c r="E906" s="11">
        <v>1494.01</v>
      </c>
    </row>
    <row r="907" spans="1:5" ht="24" customHeight="1">
      <c r="A907" s="12">
        <f t="shared" si="13"/>
        <v>898</v>
      </c>
      <c r="B907" s="10" t="s">
        <v>944</v>
      </c>
      <c r="C907" s="27" t="s">
        <v>951</v>
      </c>
      <c r="D907" s="28"/>
      <c r="E907" s="11">
        <v>111.64</v>
      </c>
    </row>
    <row r="908" spans="1:5" ht="24" customHeight="1">
      <c r="A908" s="12">
        <f aca="true" t="shared" si="14" ref="A908:A971">1+A907</f>
        <v>899</v>
      </c>
      <c r="B908" s="10" t="s">
        <v>944</v>
      </c>
      <c r="C908" s="27" t="s">
        <v>952</v>
      </c>
      <c r="D908" s="28"/>
      <c r="E908" s="11">
        <v>98.43</v>
      </c>
    </row>
    <row r="909" spans="1:5" ht="24" customHeight="1">
      <c r="A909" s="12">
        <f t="shared" si="14"/>
        <v>900</v>
      </c>
      <c r="B909" s="10" t="s">
        <v>944</v>
      </c>
      <c r="C909" s="27" t="s">
        <v>953</v>
      </c>
      <c r="D909" s="28"/>
      <c r="E909" s="11">
        <v>107.1</v>
      </c>
    </row>
    <row r="910" spans="1:5" ht="24" customHeight="1">
      <c r="A910" s="12">
        <f t="shared" si="14"/>
        <v>901</v>
      </c>
      <c r="B910" s="10" t="s">
        <v>944</v>
      </c>
      <c r="C910" s="27" t="s">
        <v>954</v>
      </c>
      <c r="D910" s="28"/>
      <c r="E910" s="11">
        <v>68.43</v>
      </c>
    </row>
    <row r="911" spans="1:5" ht="24" customHeight="1">
      <c r="A911" s="12">
        <f t="shared" si="14"/>
        <v>902</v>
      </c>
      <c r="B911" s="10" t="s">
        <v>944</v>
      </c>
      <c r="C911" s="27" t="s">
        <v>955</v>
      </c>
      <c r="D911" s="28"/>
      <c r="E911" s="11">
        <v>54.74</v>
      </c>
    </row>
    <row r="912" spans="1:5" ht="24" customHeight="1">
      <c r="A912" s="12">
        <f t="shared" si="14"/>
        <v>903</v>
      </c>
      <c r="B912" s="10" t="s">
        <v>944</v>
      </c>
      <c r="C912" s="27" t="s">
        <v>956</v>
      </c>
      <c r="D912" s="28"/>
      <c r="E912" s="11">
        <v>36</v>
      </c>
    </row>
    <row r="913" spans="1:5" ht="24" customHeight="1">
      <c r="A913" s="12">
        <f t="shared" si="14"/>
        <v>904</v>
      </c>
      <c r="B913" s="10" t="s">
        <v>944</v>
      </c>
      <c r="C913" s="27" t="s">
        <v>957</v>
      </c>
      <c r="D913" s="28"/>
      <c r="E913" s="11">
        <v>221</v>
      </c>
    </row>
    <row r="914" spans="1:5" ht="24" customHeight="1">
      <c r="A914" s="12">
        <f t="shared" si="14"/>
        <v>905</v>
      </c>
      <c r="B914" s="10" t="s">
        <v>944</v>
      </c>
      <c r="C914" s="27" t="s">
        <v>958</v>
      </c>
      <c r="D914" s="28"/>
      <c r="E914" s="11">
        <v>29.75</v>
      </c>
    </row>
    <row r="915" spans="1:5" ht="24" customHeight="1">
      <c r="A915" s="12">
        <f t="shared" si="14"/>
        <v>906</v>
      </c>
      <c r="B915" s="10" t="s">
        <v>944</v>
      </c>
      <c r="C915" s="27" t="s">
        <v>959</v>
      </c>
      <c r="D915" s="28"/>
      <c r="E915" s="11">
        <v>70.93</v>
      </c>
    </row>
    <row r="916" spans="1:5" ht="24" customHeight="1">
      <c r="A916" s="12">
        <f t="shared" si="14"/>
        <v>907</v>
      </c>
      <c r="B916" s="10" t="s">
        <v>944</v>
      </c>
      <c r="C916" s="27" t="s">
        <v>960</v>
      </c>
      <c r="D916" s="28"/>
      <c r="E916" s="11">
        <v>379.13</v>
      </c>
    </row>
    <row r="917" spans="1:5" ht="24" customHeight="1">
      <c r="A917" s="12">
        <f t="shared" si="14"/>
        <v>908</v>
      </c>
      <c r="B917" s="10" t="s">
        <v>944</v>
      </c>
      <c r="C917" s="27" t="s">
        <v>961</v>
      </c>
      <c r="D917" s="28"/>
      <c r="E917" s="11">
        <v>344.39</v>
      </c>
    </row>
    <row r="918" spans="1:5" ht="24" customHeight="1">
      <c r="A918" s="12">
        <f t="shared" si="14"/>
        <v>909</v>
      </c>
      <c r="B918" s="10" t="s">
        <v>944</v>
      </c>
      <c r="C918" s="27" t="s">
        <v>962</v>
      </c>
      <c r="D918" s="28"/>
      <c r="E918" s="11">
        <v>2496.14</v>
      </c>
    </row>
    <row r="919" spans="1:5" ht="24" customHeight="1">
      <c r="A919" s="12">
        <f t="shared" si="14"/>
        <v>910</v>
      </c>
      <c r="B919" s="10" t="s">
        <v>944</v>
      </c>
      <c r="C919" s="27" t="s">
        <v>963</v>
      </c>
      <c r="D919" s="28"/>
      <c r="E919" s="11">
        <v>460.53</v>
      </c>
    </row>
    <row r="920" spans="1:5" ht="24" customHeight="1">
      <c r="A920" s="12">
        <f t="shared" si="14"/>
        <v>911</v>
      </c>
      <c r="B920" s="10" t="s">
        <v>944</v>
      </c>
      <c r="C920" s="27" t="s">
        <v>964</v>
      </c>
      <c r="D920" s="28"/>
      <c r="E920" s="11">
        <v>1483.34</v>
      </c>
    </row>
    <row r="921" spans="1:5" ht="24" customHeight="1">
      <c r="A921" s="12">
        <f t="shared" si="14"/>
        <v>912</v>
      </c>
      <c r="B921" s="10" t="s">
        <v>944</v>
      </c>
      <c r="C921" s="27" t="s">
        <v>965</v>
      </c>
      <c r="D921" s="28"/>
      <c r="E921" s="11">
        <v>1685.04</v>
      </c>
    </row>
    <row r="922" spans="1:5" ht="24" customHeight="1">
      <c r="A922" s="12">
        <f t="shared" si="14"/>
        <v>913</v>
      </c>
      <c r="B922" s="10" t="s">
        <v>944</v>
      </c>
      <c r="C922" s="27" t="s">
        <v>966</v>
      </c>
      <c r="D922" s="28"/>
      <c r="E922" s="11">
        <v>689.01</v>
      </c>
    </row>
    <row r="923" spans="1:5" ht="24" customHeight="1">
      <c r="A923" s="12">
        <f t="shared" si="14"/>
        <v>914</v>
      </c>
      <c r="B923" s="10" t="s">
        <v>944</v>
      </c>
      <c r="C923" s="27" t="s">
        <v>967</v>
      </c>
      <c r="D923" s="28"/>
      <c r="E923" s="11">
        <v>107.98</v>
      </c>
    </row>
    <row r="924" spans="1:5" ht="24" customHeight="1">
      <c r="A924" s="12">
        <f t="shared" si="14"/>
        <v>915</v>
      </c>
      <c r="B924" s="10" t="s">
        <v>944</v>
      </c>
      <c r="C924" s="27" t="s">
        <v>968</v>
      </c>
      <c r="D924" s="28"/>
      <c r="E924" s="11">
        <v>289</v>
      </c>
    </row>
    <row r="925" spans="1:5" ht="24" customHeight="1">
      <c r="A925" s="12">
        <f t="shared" si="14"/>
        <v>916</v>
      </c>
      <c r="B925" s="10" t="s">
        <v>944</v>
      </c>
      <c r="C925" s="27" t="s">
        <v>969</v>
      </c>
      <c r="D925" s="28"/>
      <c r="E925" s="11">
        <v>27.37</v>
      </c>
    </row>
    <row r="926" spans="1:5" ht="24" customHeight="1">
      <c r="A926" s="12">
        <f t="shared" si="14"/>
        <v>917</v>
      </c>
      <c r="B926" s="10" t="s">
        <v>944</v>
      </c>
      <c r="C926" s="27" t="s">
        <v>969</v>
      </c>
      <c r="D926" s="28"/>
      <c r="E926" s="11">
        <v>47.6</v>
      </c>
    </row>
    <row r="927" spans="1:5" ht="24" customHeight="1">
      <c r="A927" s="12">
        <f t="shared" si="14"/>
        <v>918</v>
      </c>
      <c r="B927" s="10" t="s">
        <v>944</v>
      </c>
      <c r="C927" s="27" t="s">
        <v>970</v>
      </c>
      <c r="D927" s="28"/>
      <c r="E927" s="11">
        <v>43.66</v>
      </c>
    </row>
    <row r="928" spans="1:5" ht="24" customHeight="1">
      <c r="A928" s="12">
        <f t="shared" si="14"/>
        <v>919</v>
      </c>
      <c r="B928" s="10" t="s">
        <v>944</v>
      </c>
      <c r="C928" s="27" t="s">
        <v>971</v>
      </c>
      <c r="D928" s="28"/>
      <c r="E928" s="11">
        <v>8300.02</v>
      </c>
    </row>
    <row r="929" spans="1:5" ht="24" customHeight="1">
      <c r="A929" s="12">
        <f t="shared" si="14"/>
        <v>920</v>
      </c>
      <c r="B929" s="10" t="s">
        <v>944</v>
      </c>
      <c r="C929" s="27" t="s">
        <v>972</v>
      </c>
      <c r="D929" s="28"/>
      <c r="E929" s="11">
        <v>1494.01</v>
      </c>
    </row>
    <row r="930" spans="1:5" ht="24" customHeight="1">
      <c r="A930" s="12">
        <f t="shared" si="14"/>
        <v>921</v>
      </c>
      <c r="B930" s="10" t="s">
        <v>944</v>
      </c>
      <c r="C930" s="27" t="s">
        <v>973</v>
      </c>
      <c r="D930" s="28"/>
      <c r="E930" s="11">
        <v>1494.01</v>
      </c>
    </row>
    <row r="931" spans="1:5" ht="24" customHeight="1">
      <c r="A931" s="12">
        <f t="shared" si="14"/>
        <v>922</v>
      </c>
      <c r="B931" s="10" t="s">
        <v>944</v>
      </c>
      <c r="C931" s="27" t="s">
        <v>974</v>
      </c>
      <c r="D931" s="28"/>
      <c r="E931" s="11">
        <v>2822.01</v>
      </c>
    </row>
    <row r="932" spans="1:5" ht="24" customHeight="1">
      <c r="A932" s="12">
        <f t="shared" si="14"/>
        <v>923</v>
      </c>
      <c r="B932" s="10" t="s">
        <v>944</v>
      </c>
      <c r="C932" s="27" t="s">
        <v>975</v>
      </c>
      <c r="D932" s="28"/>
      <c r="E932" s="11">
        <v>1494.01</v>
      </c>
    </row>
    <row r="933" spans="1:5" ht="24" customHeight="1">
      <c r="A933" s="12">
        <f t="shared" si="14"/>
        <v>924</v>
      </c>
      <c r="B933" s="10" t="s">
        <v>944</v>
      </c>
      <c r="C933" s="27" t="s">
        <v>976</v>
      </c>
      <c r="D933" s="28"/>
      <c r="E933" s="11">
        <v>1660</v>
      </c>
    </row>
    <row r="934" spans="1:5" ht="24" customHeight="1">
      <c r="A934" s="12">
        <f t="shared" si="14"/>
        <v>925</v>
      </c>
      <c r="B934" s="10" t="s">
        <v>944</v>
      </c>
      <c r="C934" s="27" t="s">
        <v>977</v>
      </c>
      <c r="D934" s="28"/>
      <c r="E934" s="11">
        <v>1660</v>
      </c>
    </row>
    <row r="935" spans="1:5" ht="24" customHeight="1">
      <c r="A935" s="12">
        <f t="shared" si="14"/>
        <v>926</v>
      </c>
      <c r="B935" s="10" t="s">
        <v>944</v>
      </c>
      <c r="C935" s="27" t="s">
        <v>978</v>
      </c>
      <c r="D935" s="28"/>
      <c r="E935" s="11">
        <v>46.68</v>
      </c>
    </row>
    <row r="936" spans="1:5" ht="24" customHeight="1">
      <c r="A936" s="12">
        <f t="shared" si="14"/>
        <v>927</v>
      </c>
      <c r="B936" s="10" t="s">
        <v>944</v>
      </c>
      <c r="C936" s="27" t="s">
        <v>979</v>
      </c>
      <c r="D936" s="28"/>
      <c r="E936" s="11">
        <v>396.21</v>
      </c>
    </row>
    <row r="937" spans="1:5" ht="24" customHeight="1">
      <c r="A937" s="12">
        <f t="shared" si="14"/>
        <v>928</v>
      </c>
      <c r="B937" s="10" t="s">
        <v>944</v>
      </c>
      <c r="C937" s="27" t="s">
        <v>980</v>
      </c>
      <c r="D937" s="28"/>
      <c r="E937" s="11">
        <v>5.72</v>
      </c>
    </row>
    <row r="938" spans="1:5" ht="24" customHeight="1">
      <c r="A938" s="12">
        <f t="shared" si="14"/>
        <v>929</v>
      </c>
      <c r="B938" s="10" t="s">
        <v>944</v>
      </c>
      <c r="C938" s="27" t="s">
        <v>981</v>
      </c>
      <c r="D938" s="28"/>
      <c r="E938" s="11">
        <v>838.13</v>
      </c>
    </row>
    <row r="939" spans="1:5" ht="24" customHeight="1">
      <c r="A939" s="12">
        <f t="shared" si="14"/>
        <v>930</v>
      </c>
      <c r="B939" s="10" t="s">
        <v>944</v>
      </c>
      <c r="C939" s="27" t="s">
        <v>982</v>
      </c>
      <c r="D939" s="28"/>
      <c r="E939" s="11">
        <v>204.91</v>
      </c>
    </row>
    <row r="940" spans="1:5" ht="24" customHeight="1">
      <c r="A940" s="12">
        <f t="shared" si="14"/>
        <v>931</v>
      </c>
      <c r="B940" s="10" t="s">
        <v>944</v>
      </c>
      <c r="C940" s="27" t="s">
        <v>983</v>
      </c>
      <c r="D940" s="28"/>
      <c r="E940" s="11">
        <v>359.18</v>
      </c>
    </row>
    <row r="941" spans="1:5" ht="24" customHeight="1">
      <c r="A941" s="12">
        <f t="shared" si="14"/>
        <v>932</v>
      </c>
      <c r="B941" s="10" t="s">
        <v>944</v>
      </c>
      <c r="C941" s="27" t="s">
        <v>984</v>
      </c>
      <c r="D941" s="28"/>
      <c r="E941" s="11">
        <v>132.6</v>
      </c>
    </row>
    <row r="942" spans="1:5" ht="24" customHeight="1">
      <c r="A942" s="12">
        <f t="shared" si="14"/>
        <v>933</v>
      </c>
      <c r="B942" s="10" t="s">
        <v>944</v>
      </c>
      <c r="C942" s="27" t="s">
        <v>985</v>
      </c>
      <c r="D942" s="28"/>
      <c r="E942" s="11">
        <v>116.73</v>
      </c>
    </row>
    <row r="943" spans="1:5" ht="24" customHeight="1">
      <c r="A943" s="12">
        <f t="shared" si="14"/>
        <v>934</v>
      </c>
      <c r="B943" s="10" t="s">
        <v>944</v>
      </c>
      <c r="C943" s="27" t="s">
        <v>986</v>
      </c>
      <c r="D943" s="28"/>
      <c r="E943" s="11">
        <v>120.21</v>
      </c>
    </row>
    <row r="944" spans="1:5" ht="24" customHeight="1">
      <c r="A944" s="12">
        <f t="shared" si="14"/>
        <v>935</v>
      </c>
      <c r="B944" s="10" t="s">
        <v>944</v>
      </c>
      <c r="C944" s="27" t="s">
        <v>987</v>
      </c>
      <c r="D944" s="28"/>
      <c r="E944" s="11">
        <v>295.61</v>
      </c>
    </row>
    <row r="945" spans="1:5" ht="24" customHeight="1">
      <c r="A945" s="12">
        <f t="shared" si="14"/>
        <v>936</v>
      </c>
      <c r="B945" s="10" t="s">
        <v>944</v>
      </c>
      <c r="C945" s="27" t="s">
        <v>966</v>
      </c>
      <c r="D945" s="28"/>
      <c r="E945" s="11">
        <v>1028.16</v>
      </c>
    </row>
    <row r="946" spans="1:5" ht="24" customHeight="1">
      <c r="A946" s="12">
        <f t="shared" si="14"/>
        <v>937</v>
      </c>
      <c r="B946" s="10" t="s">
        <v>944</v>
      </c>
      <c r="C946" s="27" t="s">
        <v>988</v>
      </c>
      <c r="D946" s="28"/>
      <c r="E946" s="11">
        <v>160</v>
      </c>
    </row>
    <row r="947" spans="1:5" ht="24" customHeight="1">
      <c r="A947" s="12">
        <f t="shared" si="14"/>
        <v>938</v>
      </c>
      <c r="B947" s="10" t="s">
        <v>944</v>
      </c>
      <c r="C947" s="27" t="s">
        <v>989</v>
      </c>
      <c r="D947" s="28"/>
      <c r="E947" s="11">
        <v>334.3</v>
      </c>
    </row>
    <row r="948" spans="1:5" ht="24" customHeight="1">
      <c r="A948" s="12">
        <f t="shared" si="14"/>
        <v>939</v>
      </c>
      <c r="B948" s="10" t="s">
        <v>944</v>
      </c>
      <c r="C948" s="27" t="s">
        <v>990</v>
      </c>
      <c r="D948" s="28"/>
      <c r="E948" s="11">
        <v>2297.59</v>
      </c>
    </row>
    <row r="949" spans="1:5" ht="24" customHeight="1">
      <c r="A949" s="12">
        <f t="shared" si="14"/>
        <v>940</v>
      </c>
      <c r="B949" s="10" t="s">
        <v>944</v>
      </c>
      <c r="C949" s="27" t="s">
        <v>991</v>
      </c>
      <c r="D949" s="28"/>
      <c r="E949" s="11">
        <v>142.8</v>
      </c>
    </row>
    <row r="950" spans="1:5" ht="24" customHeight="1">
      <c r="A950" s="12">
        <f t="shared" si="14"/>
        <v>941</v>
      </c>
      <c r="B950" s="10" t="s">
        <v>944</v>
      </c>
      <c r="C950" s="27" t="s">
        <v>992</v>
      </c>
      <c r="D950" s="28"/>
      <c r="E950" s="11">
        <v>1117.05</v>
      </c>
    </row>
    <row r="951" spans="1:5" ht="24" customHeight="1">
      <c r="A951" s="12">
        <f t="shared" si="14"/>
        <v>942</v>
      </c>
      <c r="B951" s="10" t="s">
        <v>944</v>
      </c>
      <c r="C951" s="27" t="s">
        <v>993</v>
      </c>
      <c r="D951" s="28"/>
      <c r="E951" s="11">
        <v>170.08</v>
      </c>
    </row>
    <row r="952" spans="1:5" ht="24" customHeight="1">
      <c r="A952" s="12">
        <f t="shared" si="14"/>
        <v>943</v>
      </c>
      <c r="B952" s="10" t="s">
        <v>944</v>
      </c>
      <c r="C952" s="27" t="s">
        <v>994</v>
      </c>
      <c r="D952" s="28"/>
      <c r="E952" s="11">
        <v>78.54</v>
      </c>
    </row>
    <row r="953" spans="1:5" ht="24" customHeight="1">
      <c r="A953" s="12">
        <f t="shared" si="14"/>
        <v>944</v>
      </c>
      <c r="B953" s="10" t="s">
        <v>944</v>
      </c>
      <c r="C953" s="27" t="s">
        <v>995</v>
      </c>
      <c r="D953" s="28"/>
      <c r="E953" s="11">
        <v>849.66</v>
      </c>
    </row>
    <row r="954" spans="1:5" ht="24" customHeight="1">
      <c r="A954" s="12">
        <f t="shared" si="14"/>
        <v>945</v>
      </c>
      <c r="B954" s="10" t="s">
        <v>944</v>
      </c>
      <c r="C954" s="27" t="s">
        <v>996</v>
      </c>
      <c r="D954" s="28"/>
      <c r="E954" s="11">
        <v>696.15</v>
      </c>
    </row>
    <row r="955" spans="1:5" ht="12.75">
      <c r="A955" s="12">
        <f t="shared" si="14"/>
        <v>946</v>
      </c>
      <c r="B955" s="10" t="s">
        <v>944</v>
      </c>
      <c r="C955" s="27" t="s">
        <v>997</v>
      </c>
      <c r="D955" s="28"/>
      <c r="E955" s="11">
        <v>11.59</v>
      </c>
    </row>
    <row r="956" spans="1:5" ht="24" customHeight="1">
      <c r="A956" s="12">
        <f t="shared" si="14"/>
        <v>947</v>
      </c>
      <c r="B956" s="10" t="s">
        <v>944</v>
      </c>
      <c r="C956" s="27" t="s">
        <v>998</v>
      </c>
      <c r="D956" s="28"/>
      <c r="E956" s="11">
        <v>5.95</v>
      </c>
    </row>
    <row r="957" spans="1:5" ht="24" customHeight="1">
      <c r="A957" s="12">
        <f t="shared" si="14"/>
        <v>948</v>
      </c>
      <c r="B957" s="10" t="s">
        <v>944</v>
      </c>
      <c r="C957" s="27" t="s">
        <v>999</v>
      </c>
      <c r="D957" s="28"/>
      <c r="E957" s="11">
        <v>38.32</v>
      </c>
    </row>
    <row r="958" spans="1:5" ht="24" customHeight="1">
      <c r="A958" s="12">
        <f t="shared" si="14"/>
        <v>949</v>
      </c>
      <c r="B958" s="10" t="s">
        <v>944</v>
      </c>
      <c r="C958" s="27" t="s">
        <v>1000</v>
      </c>
      <c r="D958" s="28"/>
      <c r="E958" s="11">
        <v>761.72</v>
      </c>
    </row>
    <row r="959" spans="1:5" ht="24" customHeight="1">
      <c r="A959" s="12">
        <f t="shared" si="14"/>
        <v>950</v>
      </c>
      <c r="B959" s="10" t="s">
        <v>944</v>
      </c>
      <c r="C959" s="27" t="s">
        <v>1001</v>
      </c>
      <c r="D959" s="28"/>
      <c r="E959" s="11">
        <v>370.04</v>
      </c>
    </row>
    <row r="960" spans="1:5" ht="24" customHeight="1">
      <c r="A960" s="12">
        <f t="shared" si="14"/>
        <v>951</v>
      </c>
      <c r="B960" s="10" t="s">
        <v>944</v>
      </c>
      <c r="C960" s="27" t="s">
        <v>1002</v>
      </c>
      <c r="D960" s="28"/>
      <c r="E960" s="11">
        <v>24.99</v>
      </c>
    </row>
    <row r="961" spans="1:5" ht="24" customHeight="1">
      <c r="A961" s="12">
        <f t="shared" si="14"/>
        <v>952</v>
      </c>
      <c r="B961" s="10" t="s">
        <v>944</v>
      </c>
      <c r="C961" s="27" t="s">
        <v>1003</v>
      </c>
      <c r="D961" s="28"/>
      <c r="E961" s="11">
        <v>211.83</v>
      </c>
    </row>
    <row r="962" spans="1:5" ht="24" customHeight="1">
      <c r="A962" s="12">
        <f t="shared" si="14"/>
        <v>953</v>
      </c>
      <c r="B962" s="10" t="s">
        <v>944</v>
      </c>
      <c r="C962" s="27" t="s">
        <v>1004</v>
      </c>
      <c r="D962" s="28"/>
      <c r="E962" s="11">
        <v>1130.92</v>
      </c>
    </row>
    <row r="963" spans="1:5" ht="24" customHeight="1">
      <c r="A963" s="12">
        <f t="shared" si="14"/>
        <v>954</v>
      </c>
      <c r="B963" s="10" t="s">
        <v>944</v>
      </c>
      <c r="C963" s="27" t="s">
        <v>1005</v>
      </c>
      <c r="D963" s="28"/>
      <c r="E963" s="11">
        <v>203.59</v>
      </c>
    </row>
    <row r="964" spans="1:5" ht="24" customHeight="1">
      <c r="A964" s="12">
        <f t="shared" si="14"/>
        <v>955</v>
      </c>
      <c r="B964" s="10" t="s">
        <v>944</v>
      </c>
      <c r="C964" s="27" t="s">
        <v>1006</v>
      </c>
      <c r="D964" s="28"/>
      <c r="E964" s="11">
        <v>203.59</v>
      </c>
    </row>
    <row r="965" spans="1:5" ht="24" customHeight="1">
      <c r="A965" s="12">
        <f t="shared" si="14"/>
        <v>956</v>
      </c>
      <c r="B965" s="10" t="s">
        <v>944</v>
      </c>
      <c r="C965" s="27" t="s">
        <v>1007</v>
      </c>
      <c r="D965" s="28"/>
      <c r="E965" s="11">
        <v>384.51</v>
      </c>
    </row>
    <row r="966" spans="1:5" ht="24" customHeight="1">
      <c r="A966" s="12">
        <f t="shared" si="14"/>
        <v>957</v>
      </c>
      <c r="B966" s="10" t="s">
        <v>944</v>
      </c>
      <c r="C966" s="27" t="s">
        <v>1008</v>
      </c>
      <c r="D966" s="28"/>
      <c r="E966" s="11">
        <v>96.39</v>
      </c>
    </row>
    <row r="967" spans="1:5" ht="24" customHeight="1">
      <c r="A967" s="12">
        <f t="shared" si="14"/>
        <v>958</v>
      </c>
      <c r="B967" s="10" t="s">
        <v>944</v>
      </c>
      <c r="C967" s="27" t="s">
        <v>1009</v>
      </c>
      <c r="D967" s="28"/>
      <c r="E967" s="11">
        <v>107.1</v>
      </c>
    </row>
    <row r="968" spans="1:5" ht="24" customHeight="1">
      <c r="A968" s="12">
        <f t="shared" si="14"/>
        <v>959</v>
      </c>
      <c r="B968" s="10" t="s">
        <v>944</v>
      </c>
      <c r="C968" s="27" t="s">
        <v>977</v>
      </c>
      <c r="D968" s="28"/>
      <c r="E968" s="11">
        <v>107.1</v>
      </c>
    </row>
    <row r="969" spans="1:5" ht="24" customHeight="1">
      <c r="A969" s="12">
        <f t="shared" si="14"/>
        <v>960</v>
      </c>
      <c r="B969" s="10" t="s">
        <v>944</v>
      </c>
      <c r="C969" s="27" t="s">
        <v>1010</v>
      </c>
      <c r="D969" s="28"/>
      <c r="E969" s="11">
        <v>68.43</v>
      </c>
    </row>
    <row r="970" spans="1:5" ht="24" customHeight="1">
      <c r="A970" s="12">
        <f t="shared" si="14"/>
        <v>961</v>
      </c>
      <c r="B970" s="10" t="s">
        <v>944</v>
      </c>
      <c r="C970" s="27" t="s">
        <v>1011</v>
      </c>
      <c r="D970" s="28"/>
      <c r="E970" s="11">
        <v>80</v>
      </c>
    </row>
    <row r="971" spans="1:5" ht="24" customHeight="1">
      <c r="A971" s="12">
        <f t="shared" si="14"/>
        <v>962</v>
      </c>
      <c r="B971" s="10" t="s">
        <v>944</v>
      </c>
      <c r="C971" s="27" t="s">
        <v>1012</v>
      </c>
      <c r="D971" s="28"/>
      <c r="E971" s="11">
        <v>80</v>
      </c>
    </row>
    <row r="972" spans="1:5" ht="24" customHeight="1">
      <c r="A972" s="12">
        <f aca="true" t="shared" si="15" ref="A972:A986">1+A971</f>
        <v>963</v>
      </c>
      <c r="B972" s="10" t="s">
        <v>944</v>
      </c>
      <c r="C972" s="27" t="s">
        <v>1013</v>
      </c>
      <c r="D972" s="28"/>
      <c r="E972" s="11">
        <v>80</v>
      </c>
    </row>
    <row r="973" spans="1:5" ht="24" customHeight="1">
      <c r="A973" s="12">
        <f t="shared" si="15"/>
        <v>964</v>
      </c>
      <c r="B973" s="10" t="s">
        <v>944</v>
      </c>
      <c r="C973" s="27" t="s">
        <v>1014</v>
      </c>
      <c r="D973" s="28"/>
      <c r="E973" s="11">
        <v>8</v>
      </c>
    </row>
    <row r="974" spans="1:5" ht="24" customHeight="1">
      <c r="A974" s="12">
        <f t="shared" si="15"/>
        <v>965</v>
      </c>
      <c r="B974" s="10" t="s">
        <v>944</v>
      </c>
      <c r="C974" s="27" t="s">
        <v>1015</v>
      </c>
      <c r="D974" s="28"/>
      <c r="E974" s="11">
        <v>36</v>
      </c>
    </row>
    <row r="975" spans="1:5" ht="24" customHeight="1">
      <c r="A975" s="12">
        <f t="shared" si="15"/>
        <v>966</v>
      </c>
      <c r="B975" s="10" t="s">
        <v>944</v>
      </c>
      <c r="C975" s="27" t="s">
        <v>1016</v>
      </c>
      <c r="D975" s="28"/>
      <c r="E975" s="11">
        <v>172</v>
      </c>
    </row>
    <row r="976" spans="1:5" ht="24" customHeight="1">
      <c r="A976" s="12">
        <f t="shared" si="15"/>
        <v>967</v>
      </c>
      <c r="B976" s="10" t="s">
        <v>944</v>
      </c>
      <c r="C976" s="27" t="s">
        <v>1017</v>
      </c>
      <c r="D976" s="28"/>
      <c r="E976" s="11">
        <v>344.42</v>
      </c>
    </row>
    <row r="977" spans="1:5" ht="24" customHeight="1">
      <c r="A977" s="12">
        <f t="shared" si="15"/>
        <v>968</v>
      </c>
      <c r="B977" s="10" t="s">
        <v>944</v>
      </c>
      <c r="C977" s="27" t="s">
        <v>1018</v>
      </c>
      <c r="D977" s="28"/>
      <c r="E977" s="11">
        <v>8.81</v>
      </c>
    </row>
    <row r="978" spans="1:5" ht="24" customHeight="1">
      <c r="A978" s="12">
        <f t="shared" si="15"/>
        <v>969</v>
      </c>
      <c r="B978" s="10" t="s">
        <v>944</v>
      </c>
      <c r="C978" s="27" t="s">
        <v>1019</v>
      </c>
      <c r="D978" s="28"/>
      <c r="E978" s="11">
        <v>155.62</v>
      </c>
    </row>
    <row r="979" spans="1:5" ht="24" customHeight="1">
      <c r="A979" s="12">
        <f t="shared" si="15"/>
        <v>970</v>
      </c>
      <c r="B979" s="10" t="s">
        <v>944</v>
      </c>
      <c r="C979" s="27" t="s">
        <v>1020</v>
      </c>
      <c r="D979" s="28"/>
      <c r="E979" s="11">
        <v>1142.08</v>
      </c>
    </row>
    <row r="980" spans="1:5" ht="24" customHeight="1">
      <c r="A980" s="12">
        <f t="shared" si="15"/>
        <v>971</v>
      </c>
      <c r="B980" s="10" t="s">
        <v>944</v>
      </c>
      <c r="C980" s="27" t="s">
        <v>1021</v>
      </c>
      <c r="D980" s="28"/>
      <c r="E980" s="11">
        <v>510</v>
      </c>
    </row>
    <row r="981" spans="1:5" ht="24" customHeight="1">
      <c r="A981" s="12">
        <f t="shared" si="15"/>
        <v>972</v>
      </c>
      <c r="B981" s="10" t="s">
        <v>944</v>
      </c>
      <c r="C981" s="27" t="s">
        <v>1022</v>
      </c>
      <c r="D981" s="28"/>
      <c r="E981" s="11">
        <v>68</v>
      </c>
    </row>
    <row r="982" spans="1:5" ht="24" customHeight="1">
      <c r="A982" s="12">
        <f t="shared" si="15"/>
        <v>973</v>
      </c>
      <c r="B982" s="10" t="s">
        <v>944</v>
      </c>
      <c r="C982" s="27" t="s">
        <v>1023</v>
      </c>
      <c r="D982" s="28"/>
      <c r="E982" s="11">
        <v>221</v>
      </c>
    </row>
    <row r="983" spans="1:5" ht="24" customHeight="1">
      <c r="A983" s="12">
        <f t="shared" si="15"/>
        <v>974</v>
      </c>
      <c r="B983" s="10" t="s">
        <v>944</v>
      </c>
      <c r="C983" s="27" t="s">
        <v>1024</v>
      </c>
      <c r="D983" s="28"/>
      <c r="E983" s="11">
        <v>51.54</v>
      </c>
    </row>
    <row r="984" spans="1:5" ht="24" customHeight="1">
      <c r="A984" s="12">
        <f t="shared" si="15"/>
        <v>975</v>
      </c>
      <c r="B984" s="10" t="s">
        <v>944</v>
      </c>
      <c r="C984" s="27" t="s">
        <v>428</v>
      </c>
      <c r="D984" s="28"/>
      <c r="E984" s="11">
        <v>29.75</v>
      </c>
    </row>
    <row r="985" spans="1:5" ht="24" customHeight="1">
      <c r="A985" s="12">
        <f t="shared" si="15"/>
        <v>976</v>
      </c>
      <c r="B985" s="10" t="s">
        <v>944</v>
      </c>
      <c r="C985" s="27" t="s">
        <v>429</v>
      </c>
      <c r="D985" s="28"/>
      <c r="E985" s="11">
        <v>1245</v>
      </c>
    </row>
    <row r="986" spans="1:5" ht="12.75">
      <c r="A986" s="12">
        <f t="shared" si="15"/>
        <v>977</v>
      </c>
      <c r="B986" s="10" t="s">
        <v>944</v>
      </c>
      <c r="C986" s="27" t="s">
        <v>748</v>
      </c>
      <c r="D986" s="28"/>
      <c r="E986" s="11">
        <v>-693.71</v>
      </c>
    </row>
    <row r="987" spans="1:5" s="2" customFormat="1" ht="12.75">
      <c r="A987" s="7" t="s">
        <v>368</v>
      </c>
      <c r="B987" s="7" t="s">
        <v>368</v>
      </c>
      <c r="C987" s="22" t="s">
        <v>747</v>
      </c>
      <c r="D987" s="23"/>
      <c r="E987" s="13">
        <f>SUM(E10:E986)</f>
        <v>2023074.190000001</v>
      </c>
    </row>
    <row r="988" spans="1:5" s="2" customFormat="1" ht="12.75">
      <c r="A988" s="7"/>
      <c r="B988" s="7"/>
      <c r="C988" s="24" t="s">
        <v>756</v>
      </c>
      <c r="D988" s="24"/>
      <c r="E988" s="13"/>
    </row>
    <row r="989" spans="1:5" s="2" customFormat="1" ht="24" customHeight="1">
      <c r="A989" s="14">
        <v>1</v>
      </c>
      <c r="B989" s="15">
        <v>44489</v>
      </c>
      <c r="C989" s="29" t="s">
        <v>155</v>
      </c>
      <c r="D989" s="29"/>
      <c r="E989" s="19">
        <v>9.74</v>
      </c>
    </row>
    <row r="990" spans="1:5" ht="24" customHeight="1">
      <c r="A990" s="14">
        <v>2</v>
      </c>
      <c r="B990" s="10" t="s">
        <v>905</v>
      </c>
      <c r="C990" s="27" t="s">
        <v>430</v>
      </c>
      <c r="D990" s="28"/>
      <c r="E990" s="11">
        <v>2004.07</v>
      </c>
    </row>
    <row r="991" spans="1:5" ht="24" customHeight="1">
      <c r="A991" s="14">
        <v>3</v>
      </c>
      <c r="B991" s="10" t="s">
        <v>905</v>
      </c>
      <c r="C991" s="27" t="s">
        <v>430</v>
      </c>
      <c r="D991" s="28"/>
      <c r="E991" s="11">
        <v>1998.02</v>
      </c>
    </row>
    <row r="992" spans="1:5" s="2" customFormat="1" ht="14.25" customHeight="1">
      <c r="A992" s="7" t="s">
        <v>368</v>
      </c>
      <c r="B992" s="7" t="s">
        <v>368</v>
      </c>
      <c r="C992" s="22" t="s">
        <v>757</v>
      </c>
      <c r="D992" s="23"/>
      <c r="E992" s="13">
        <f>SUM(E989:E991)</f>
        <v>4011.83</v>
      </c>
    </row>
    <row r="993" spans="1:5" s="2" customFormat="1" ht="14.25" customHeight="1">
      <c r="A993" s="7"/>
      <c r="B993" s="7"/>
      <c r="C993" s="22" t="s">
        <v>1025</v>
      </c>
      <c r="D993" s="23"/>
      <c r="E993" s="13"/>
    </row>
    <row r="994" spans="1:5" ht="24" customHeight="1">
      <c r="A994" s="10" t="s">
        <v>370</v>
      </c>
      <c r="B994" s="10" t="s">
        <v>529</v>
      </c>
      <c r="C994" s="27" t="s">
        <v>431</v>
      </c>
      <c r="D994" s="28"/>
      <c r="E994" s="11">
        <v>308</v>
      </c>
    </row>
    <row r="995" spans="1:5" ht="24" customHeight="1">
      <c r="A995" s="10" t="s">
        <v>374</v>
      </c>
      <c r="B995" s="10" t="s">
        <v>529</v>
      </c>
      <c r="C995" s="27" t="s">
        <v>432</v>
      </c>
      <c r="D995" s="28"/>
      <c r="E995" s="11">
        <v>462</v>
      </c>
    </row>
    <row r="996" spans="1:5" ht="24" customHeight="1">
      <c r="A996" s="10" t="s">
        <v>376</v>
      </c>
      <c r="B996" s="10" t="s">
        <v>529</v>
      </c>
      <c r="C996" s="27" t="s">
        <v>433</v>
      </c>
      <c r="D996" s="28"/>
      <c r="E996" s="11">
        <v>726</v>
      </c>
    </row>
    <row r="997" spans="1:5" ht="24" customHeight="1">
      <c r="A997" s="10" t="s">
        <v>378</v>
      </c>
      <c r="B997" s="10" t="s">
        <v>529</v>
      </c>
      <c r="C997" s="27" t="s">
        <v>434</v>
      </c>
      <c r="D997" s="28"/>
      <c r="E997" s="11">
        <v>1532</v>
      </c>
    </row>
    <row r="998" spans="1:5" ht="24" customHeight="1">
      <c r="A998" s="10" t="s">
        <v>380</v>
      </c>
      <c r="B998" s="10" t="s">
        <v>529</v>
      </c>
      <c r="C998" s="27" t="s">
        <v>435</v>
      </c>
      <c r="D998" s="28"/>
      <c r="E998" s="11">
        <v>3916</v>
      </c>
    </row>
    <row r="999" spans="1:5" ht="24" customHeight="1">
      <c r="A999" s="10" t="s">
        <v>382</v>
      </c>
      <c r="B999" s="10" t="s">
        <v>529</v>
      </c>
      <c r="C999" s="27" t="s">
        <v>436</v>
      </c>
      <c r="D999" s="28"/>
      <c r="E999" s="11">
        <v>804.8</v>
      </c>
    </row>
    <row r="1000" spans="1:5" ht="24" customHeight="1">
      <c r="A1000" s="10" t="s">
        <v>384</v>
      </c>
      <c r="B1000" s="10" t="s">
        <v>529</v>
      </c>
      <c r="C1000" s="27" t="s">
        <v>437</v>
      </c>
      <c r="D1000" s="28"/>
      <c r="E1000" s="11">
        <v>12682</v>
      </c>
    </row>
    <row r="1001" spans="1:5" ht="24" customHeight="1">
      <c r="A1001" s="10" t="s">
        <v>386</v>
      </c>
      <c r="B1001" s="10" t="s">
        <v>529</v>
      </c>
      <c r="C1001" s="27" t="s">
        <v>438</v>
      </c>
      <c r="D1001" s="28"/>
      <c r="E1001" s="11">
        <v>13294</v>
      </c>
    </row>
    <row r="1002" spans="1:5" ht="24" customHeight="1">
      <c r="A1002" s="10" t="s">
        <v>388</v>
      </c>
      <c r="B1002" s="10" t="s">
        <v>529</v>
      </c>
      <c r="C1002" s="27" t="s">
        <v>439</v>
      </c>
      <c r="D1002" s="28"/>
      <c r="E1002" s="11">
        <v>393</v>
      </c>
    </row>
    <row r="1003" spans="1:5" ht="24" customHeight="1">
      <c r="A1003" s="10" t="s">
        <v>390</v>
      </c>
      <c r="B1003" s="10" t="s">
        <v>529</v>
      </c>
      <c r="C1003" s="27" t="s">
        <v>440</v>
      </c>
      <c r="D1003" s="28"/>
      <c r="E1003" s="11">
        <v>2306</v>
      </c>
    </row>
    <row r="1004" spans="1:5" ht="24" customHeight="1">
      <c r="A1004" s="10" t="s">
        <v>392</v>
      </c>
      <c r="B1004" s="10" t="s">
        <v>529</v>
      </c>
      <c r="C1004" s="27" t="s">
        <v>441</v>
      </c>
      <c r="D1004" s="28"/>
      <c r="E1004" s="11">
        <v>343</v>
      </c>
    </row>
    <row r="1005" spans="1:5" ht="24" customHeight="1">
      <c r="A1005" s="10" t="s">
        <v>394</v>
      </c>
      <c r="B1005" s="10" t="s">
        <v>529</v>
      </c>
      <c r="C1005" s="27" t="s">
        <v>442</v>
      </c>
      <c r="D1005" s="28"/>
      <c r="E1005" s="11">
        <v>41304.1</v>
      </c>
    </row>
    <row r="1006" spans="1:5" ht="24" customHeight="1">
      <c r="A1006" s="10" t="s">
        <v>396</v>
      </c>
      <c r="B1006" s="10" t="s">
        <v>529</v>
      </c>
      <c r="C1006" s="27" t="s">
        <v>443</v>
      </c>
      <c r="D1006" s="28"/>
      <c r="E1006" s="11">
        <v>477.5</v>
      </c>
    </row>
    <row r="1007" spans="1:5" ht="24" customHeight="1">
      <c r="A1007" s="10" t="s">
        <v>398</v>
      </c>
      <c r="B1007" s="10" t="s">
        <v>532</v>
      </c>
      <c r="C1007" s="27" t="s">
        <v>444</v>
      </c>
      <c r="D1007" s="28"/>
      <c r="E1007" s="11">
        <v>71.76</v>
      </c>
    </row>
    <row r="1008" spans="1:5" ht="24" customHeight="1">
      <c r="A1008" s="10" t="s">
        <v>400</v>
      </c>
      <c r="B1008" s="10" t="s">
        <v>532</v>
      </c>
      <c r="C1008" s="27" t="s">
        <v>445</v>
      </c>
      <c r="D1008" s="28"/>
      <c r="E1008" s="11">
        <v>101.11</v>
      </c>
    </row>
    <row r="1009" spans="1:5" ht="24" customHeight="1">
      <c r="A1009" s="10" t="s">
        <v>402</v>
      </c>
      <c r="B1009" s="10" t="s">
        <v>532</v>
      </c>
      <c r="C1009" s="27" t="s">
        <v>446</v>
      </c>
      <c r="D1009" s="28"/>
      <c r="E1009" s="11">
        <v>44.78</v>
      </c>
    </row>
    <row r="1010" spans="1:5" ht="24" customHeight="1">
      <c r="A1010" s="10" t="s">
        <v>404</v>
      </c>
      <c r="B1010" s="10" t="s">
        <v>532</v>
      </c>
      <c r="C1010" s="27" t="s">
        <v>698</v>
      </c>
      <c r="D1010" s="28"/>
      <c r="E1010" s="11">
        <v>76.06</v>
      </c>
    </row>
    <row r="1011" spans="1:5" ht="24.75" customHeight="1">
      <c r="A1011" s="10" t="s">
        <v>406</v>
      </c>
      <c r="B1011" s="10" t="s">
        <v>532</v>
      </c>
      <c r="C1011" s="27" t="s">
        <v>699</v>
      </c>
      <c r="D1011" s="28"/>
      <c r="E1011" s="11">
        <v>193.52</v>
      </c>
    </row>
    <row r="1012" spans="1:5" ht="24.75" customHeight="1">
      <c r="A1012" s="10" t="s">
        <v>408</v>
      </c>
      <c r="B1012" s="10" t="s">
        <v>532</v>
      </c>
      <c r="C1012" s="27" t="s">
        <v>700</v>
      </c>
      <c r="D1012" s="28"/>
      <c r="E1012" s="11">
        <v>252.06</v>
      </c>
    </row>
    <row r="1013" spans="1:5" ht="24.75" customHeight="1">
      <c r="A1013" s="10" t="s">
        <v>410</v>
      </c>
      <c r="B1013" s="10" t="s">
        <v>532</v>
      </c>
      <c r="C1013" s="27" t="s">
        <v>701</v>
      </c>
      <c r="D1013" s="28"/>
      <c r="E1013" s="11">
        <v>142.42</v>
      </c>
    </row>
    <row r="1014" spans="1:5" ht="24" customHeight="1">
      <c r="A1014" s="10" t="s">
        <v>412</v>
      </c>
      <c r="B1014" s="10" t="s">
        <v>532</v>
      </c>
      <c r="C1014" s="27" t="s">
        <v>702</v>
      </c>
      <c r="D1014" s="28"/>
      <c r="E1014" s="11">
        <v>274.15</v>
      </c>
    </row>
    <row r="1015" spans="1:5" ht="24" customHeight="1">
      <c r="A1015" s="10" t="s">
        <v>414</v>
      </c>
      <c r="B1015" s="10" t="s">
        <v>532</v>
      </c>
      <c r="C1015" s="27" t="s">
        <v>703</v>
      </c>
      <c r="D1015" s="28"/>
      <c r="E1015" s="11">
        <v>294.85</v>
      </c>
    </row>
    <row r="1016" spans="1:5" ht="24" customHeight="1">
      <c r="A1016" s="10" t="s">
        <v>416</v>
      </c>
      <c r="B1016" s="10" t="s">
        <v>532</v>
      </c>
      <c r="C1016" s="27" t="s">
        <v>704</v>
      </c>
      <c r="D1016" s="28"/>
      <c r="E1016" s="11">
        <v>265.19</v>
      </c>
    </row>
    <row r="1017" spans="1:5" ht="24" customHeight="1">
      <c r="A1017" s="10" t="s">
        <v>418</v>
      </c>
      <c r="B1017" s="10" t="s">
        <v>532</v>
      </c>
      <c r="C1017" s="27" t="s">
        <v>705</v>
      </c>
      <c r="D1017" s="28"/>
      <c r="E1017" s="11">
        <v>49.61</v>
      </c>
    </row>
    <row r="1018" spans="1:5" ht="24" customHeight="1">
      <c r="A1018" s="10" t="s">
        <v>420</v>
      </c>
      <c r="B1018" s="10" t="s">
        <v>532</v>
      </c>
      <c r="C1018" s="27" t="s">
        <v>706</v>
      </c>
      <c r="D1018" s="28"/>
      <c r="E1018" s="11">
        <v>40.75</v>
      </c>
    </row>
    <row r="1019" spans="1:5" ht="24" customHeight="1">
      <c r="A1019" s="10" t="s">
        <v>422</v>
      </c>
      <c r="B1019" s="10" t="s">
        <v>88</v>
      </c>
      <c r="C1019" s="27" t="s">
        <v>707</v>
      </c>
      <c r="D1019" s="28"/>
      <c r="E1019" s="11">
        <v>37996.56</v>
      </c>
    </row>
    <row r="1020" spans="1:5" ht="24" customHeight="1">
      <c r="A1020" s="10" t="s">
        <v>424</v>
      </c>
      <c r="B1020" s="10" t="s">
        <v>130</v>
      </c>
      <c r="C1020" s="27" t="s">
        <v>708</v>
      </c>
      <c r="D1020" s="28"/>
      <c r="E1020" s="11">
        <v>89.6</v>
      </c>
    </row>
    <row r="1021" spans="1:5" s="2" customFormat="1" ht="12.75">
      <c r="A1021" s="7" t="s">
        <v>368</v>
      </c>
      <c r="B1021" s="7" t="s">
        <v>368</v>
      </c>
      <c r="C1021" s="22" t="s">
        <v>1026</v>
      </c>
      <c r="D1021" s="23"/>
      <c r="E1021" s="13">
        <f>SUM(E994:E1020)</f>
        <v>118440.81999999999</v>
      </c>
    </row>
    <row r="1022" spans="1:5" s="2" customFormat="1" ht="27" customHeight="1">
      <c r="A1022" s="7"/>
      <c r="B1022" s="7"/>
      <c r="C1022" s="24" t="s">
        <v>1027</v>
      </c>
      <c r="D1022" s="24"/>
      <c r="E1022" s="13"/>
    </row>
    <row r="1023" spans="1:5" s="2" customFormat="1" ht="12.75">
      <c r="A1023" s="14">
        <v>1</v>
      </c>
      <c r="B1023" s="7"/>
      <c r="C1023" s="26" t="s">
        <v>1028</v>
      </c>
      <c r="D1023" s="26"/>
      <c r="E1023" s="20">
        <v>183407.26</v>
      </c>
    </row>
    <row r="1024" spans="1:5" s="2" customFormat="1" ht="24.75" customHeight="1">
      <c r="A1024" s="7"/>
      <c r="B1024" s="7"/>
      <c r="C1024" s="24" t="s">
        <v>1029</v>
      </c>
      <c r="D1024" s="24"/>
      <c r="E1024" s="13">
        <f>E1023</f>
        <v>183407.26</v>
      </c>
    </row>
    <row r="1025" spans="1:5" s="2" customFormat="1" ht="14.25" customHeight="1">
      <c r="A1025" s="22" t="s">
        <v>1030</v>
      </c>
      <c r="B1025" s="23"/>
      <c r="C1025" s="23"/>
      <c r="D1025" s="23"/>
      <c r="E1025" s="21">
        <f>E6+E8+E987+E992+E1021+E1024</f>
        <v>7537907.1000000015</v>
      </c>
    </row>
    <row r="1029" spans="1:6" ht="12.75">
      <c r="A1029" s="41" t="s">
        <v>230</v>
      </c>
      <c r="B1029" s="42"/>
      <c r="C1029" s="42"/>
      <c r="D1029" s="36" t="s">
        <v>231</v>
      </c>
      <c r="E1029" s="36"/>
      <c r="F1029" s="36"/>
    </row>
    <row r="1030" spans="1:6" ht="12.75">
      <c r="A1030" s="43" t="s">
        <v>232</v>
      </c>
      <c r="B1030" s="43"/>
      <c r="C1030" s="43"/>
      <c r="D1030" s="44" t="s">
        <v>233</v>
      </c>
      <c r="E1030" s="44"/>
      <c r="F1030" s="5"/>
    </row>
    <row r="1031" spans="1:6" ht="12.75">
      <c r="A1031" s="45"/>
      <c r="D1031" s="46" t="s">
        <v>234</v>
      </c>
      <c r="E1031" s="46"/>
      <c r="F1031" s="46"/>
    </row>
    <row r="1032" spans="1:6" ht="12.75">
      <c r="A1032" s="45"/>
      <c r="D1032" s="45"/>
      <c r="E1032" s="45"/>
      <c r="F1032" s="45"/>
    </row>
    <row r="1033" spans="1:6" ht="12.75">
      <c r="A1033" s="45"/>
      <c r="D1033" s="47"/>
      <c r="E1033" s="48"/>
      <c r="F1033" s="5"/>
    </row>
    <row r="1034" spans="1:6" ht="12.75">
      <c r="A1034" s="45"/>
      <c r="F1034" s="5"/>
    </row>
    <row r="1035" spans="1:6" ht="12.75">
      <c r="A1035" s="45"/>
      <c r="D1035" s="49" t="s">
        <v>242</v>
      </c>
      <c r="E1035" s="49"/>
      <c r="F1035" s="55"/>
    </row>
    <row r="1036" spans="1:6" ht="12.75" customHeight="1">
      <c r="A1036" s="45"/>
      <c r="D1036" s="51" t="s">
        <v>241</v>
      </c>
      <c r="E1036" s="51"/>
      <c r="F1036" s="54"/>
    </row>
    <row r="1037" spans="1:6" ht="12.75">
      <c r="A1037" s="45"/>
      <c r="D1037" s="52"/>
      <c r="E1037" s="52"/>
      <c r="F1037" s="52"/>
    </row>
    <row r="1038" spans="1:6" ht="12.75">
      <c r="A1038" s="45"/>
      <c r="D1038" s="53"/>
      <c r="E1038" s="52"/>
      <c r="F1038" s="52"/>
    </row>
    <row r="1039" ht="12.75">
      <c r="F1039" s="5"/>
    </row>
    <row r="1040" spans="4:5" ht="12.75" customHeight="1">
      <c r="D1040" s="44" t="s">
        <v>235</v>
      </c>
      <c r="E1040" s="44"/>
    </row>
    <row r="1041" spans="4:5" ht="12.75" customHeight="1">
      <c r="D1041" s="44" t="s">
        <v>236</v>
      </c>
      <c r="E1041" s="44"/>
    </row>
  </sheetData>
  <mergeCells count="1033">
    <mergeCell ref="D1036:E1036"/>
    <mergeCell ref="D1035:E1035"/>
    <mergeCell ref="D1040:E1040"/>
    <mergeCell ref="D1041:E1041"/>
    <mergeCell ref="D1031:F1031"/>
    <mergeCell ref="A1029:C1029"/>
    <mergeCell ref="D1029:F1029"/>
    <mergeCell ref="A1030:C1030"/>
    <mergeCell ref="D1030:E1030"/>
    <mergeCell ref="C5:D5"/>
    <mergeCell ref="C6:D6"/>
    <mergeCell ref="A1:C1"/>
    <mergeCell ref="A2:E2"/>
    <mergeCell ref="C4:D4"/>
    <mergeCell ref="C11:D11"/>
    <mergeCell ref="C12:D12"/>
    <mergeCell ref="C9:D9"/>
    <mergeCell ref="C10:D10"/>
    <mergeCell ref="C15:D15"/>
    <mergeCell ref="C16:D16"/>
    <mergeCell ref="C13:D13"/>
    <mergeCell ref="C14:D14"/>
    <mergeCell ref="C19:D19"/>
    <mergeCell ref="C20:D20"/>
    <mergeCell ref="C17:D17"/>
    <mergeCell ref="C18:D18"/>
    <mergeCell ref="C23:D23"/>
    <mergeCell ref="C24:D24"/>
    <mergeCell ref="C21:D21"/>
    <mergeCell ref="C22:D22"/>
    <mergeCell ref="C27:D27"/>
    <mergeCell ref="C28:D28"/>
    <mergeCell ref="C25:D25"/>
    <mergeCell ref="C26:D26"/>
    <mergeCell ref="C31:D31"/>
    <mergeCell ref="C32:D32"/>
    <mergeCell ref="C29:D29"/>
    <mergeCell ref="C30:D30"/>
    <mergeCell ref="C35:D35"/>
    <mergeCell ref="C36:D36"/>
    <mergeCell ref="C33:D33"/>
    <mergeCell ref="C34:D34"/>
    <mergeCell ref="C39:D39"/>
    <mergeCell ref="C40:D40"/>
    <mergeCell ref="C37:D37"/>
    <mergeCell ref="C38:D38"/>
    <mergeCell ref="C43:D43"/>
    <mergeCell ref="C44:D44"/>
    <mergeCell ref="C41:D41"/>
    <mergeCell ref="C42:D42"/>
    <mergeCell ref="C47:D47"/>
    <mergeCell ref="C48:D48"/>
    <mergeCell ref="C45:D45"/>
    <mergeCell ref="C46:D46"/>
    <mergeCell ref="C51:D51"/>
    <mergeCell ref="C52:D52"/>
    <mergeCell ref="C49:D49"/>
    <mergeCell ref="C50:D50"/>
    <mergeCell ref="C55:D55"/>
    <mergeCell ref="C56:D56"/>
    <mergeCell ref="C53:D53"/>
    <mergeCell ref="C54:D54"/>
    <mergeCell ref="C59:D59"/>
    <mergeCell ref="C60:D60"/>
    <mergeCell ref="C57:D57"/>
    <mergeCell ref="C58:D58"/>
    <mergeCell ref="C63:D63"/>
    <mergeCell ref="C64:D64"/>
    <mergeCell ref="C61:D61"/>
    <mergeCell ref="C62:D62"/>
    <mergeCell ref="C67:D67"/>
    <mergeCell ref="C68:D68"/>
    <mergeCell ref="C65:D65"/>
    <mergeCell ref="C66:D66"/>
    <mergeCell ref="C71:D71"/>
    <mergeCell ref="C72:D72"/>
    <mergeCell ref="C69:D69"/>
    <mergeCell ref="C70:D70"/>
    <mergeCell ref="C75:D75"/>
    <mergeCell ref="C76:D76"/>
    <mergeCell ref="C73:D73"/>
    <mergeCell ref="C74:D74"/>
    <mergeCell ref="C79:D79"/>
    <mergeCell ref="C80:D80"/>
    <mergeCell ref="C78:D78"/>
    <mergeCell ref="C77:D77"/>
    <mergeCell ref="C83:D83"/>
    <mergeCell ref="C84:D84"/>
    <mergeCell ref="C81:D81"/>
    <mergeCell ref="C82:D82"/>
    <mergeCell ref="C87:D87"/>
    <mergeCell ref="C88:D88"/>
    <mergeCell ref="C85:D85"/>
    <mergeCell ref="C86:D86"/>
    <mergeCell ref="C91:D91"/>
    <mergeCell ref="C92:D92"/>
    <mergeCell ref="C89:D89"/>
    <mergeCell ref="C90:D90"/>
    <mergeCell ref="C95:D95"/>
    <mergeCell ref="C96:D96"/>
    <mergeCell ref="C93:D93"/>
    <mergeCell ref="C94:D94"/>
    <mergeCell ref="C99:D99"/>
    <mergeCell ref="C100:D100"/>
    <mergeCell ref="C97:D97"/>
    <mergeCell ref="C98:D98"/>
    <mergeCell ref="C103:D103"/>
    <mergeCell ref="C104:D104"/>
    <mergeCell ref="C101:D101"/>
    <mergeCell ref="C102:D102"/>
    <mergeCell ref="C107:D107"/>
    <mergeCell ref="C108:D108"/>
    <mergeCell ref="C105:D105"/>
    <mergeCell ref="C106:D106"/>
    <mergeCell ref="C111:D111"/>
    <mergeCell ref="C112:D112"/>
    <mergeCell ref="C109:D109"/>
    <mergeCell ref="C110:D110"/>
    <mergeCell ref="C115:D115"/>
    <mergeCell ref="C116:D116"/>
    <mergeCell ref="C113:D113"/>
    <mergeCell ref="C114:D114"/>
    <mergeCell ref="C119:D119"/>
    <mergeCell ref="C120:D120"/>
    <mergeCell ref="C117:D117"/>
    <mergeCell ref="C118:D118"/>
    <mergeCell ref="C123:D123"/>
    <mergeCell ref="C124:D124"/>
    <mergeCell ref="C121:D121"/>
    <mergeCell ref="C122:D122"/>
    <mergeCell ref="C127:D127"/>
    <mergeCell ref="C128:D128"/>
    <mergeCell ref="C125:D125"/>
    <mergeCell ref="C126:D126"/>
    <mergeCell ref="C131:D131"/>
    <mergeCell ref="C132:D132"/>
    <mergeCell ref="C129:D129"/>
    <mergeCell ref="C130:D130"/>
    <mergeCell ref="C135:D135"/>
    <mergeCell ref="C136:D136"/>
    <mergeCell ref="C133:D133"/>
    <mergeCell ref="C134:D134"/>
    <mergeCell ref="C139:D139"/>
    <mergeCell ref="C140:D140"/>
    <mergeCell ref="C137:D137"/>
    <mergeCell ref="C138:D138"/>
    <mergeCell ref="C143:D143"/>
    <mergeCell ref="C144:D144"/>
    <mergeCell ref="C141:D141"/>
    <mergeCell ref="C142:D142"/>
    <mergeCell ref="C147:D147"/>
    <mergeCell ref="C148:D148"/>
    <mergeCell ref="C145:D145"/>
    <mergeCell ref="C146:D146"/>
    <mergeCell ref="C151:D151"/>
    <mergeCell ref="C152:D152"/>
    <mergeCell ref="C149:D149"/>
    <mergeCell ref="C150:D150"/>
    <mergeCell ref="C155:D155"/>
    <mergeCell ref="C156:D156"/>
    <mergeCell ref="C153:D153"/>
    <mergeCell ref="C154:D154"/>
    <mergeCell ref="C159:D159"/>
    <mergeCell ref="C160:D160"/>
    <mergeCell ref="C157:D157"/>
    <mergeCell ref="C158:D158"/>
    <mergeCell ref="C164:D164"/>
    <mergeCell ref="C163:D163"/>
    <mergeCell ref="C161:D161"/>
    <mergeCell ref="C162:D162"/>
    <mergeCell ref="C167:D167"/>
    <mergeCell ref="C168:D168"/>
    <mergeCell ref="C165:D165"/>
    <mergeCell ref="C166:D166"/>
    <mergeCell ref="C171:D171"/>
    <mergeCell ref="C172:D172"/>
    <mergeCell ref="C169:D169"/>
    <mergeCell ref="C170:D170"/>
    <mergeCell ref="C175:D175"/>
    <mergeCell ref="C176:D176"/>
    <mergeCell ref="C173:D173"/>
    <mergeCell ref="C174:D174"/>
    <mergeCell ref="C179:D179"/>
    <mergeCell ref="C180:D180"/>
    <mergeCell ref="C177:D177"/>
    <mergeCell ref="C178:D178"/>
    <mergeCell ref="C183:D183"/>
    <mergeCell ref="C184:D184"/>
    <mergeCell ref="C181:D181"/>
    <mergeCell ref="C182:D182"/>
    <mergeCell ref="C187:D187"/>
    <mergeCell ref="C188:D188"/>
    <mergeCell ref="C185:D185"/>
    <mergeCell ref="C186:D186"/>
    <mergeCell ref="C191:D191"/>
    <mergeCell ref="C192:D192"/>
    <mergeCell ref="C189:D189"/>
    <mergeCell ref="C190:D190"/>
    <mergeCell ref="C195:D195"/>
    <mergeCell ref="C196:D196"/>
    <mergeCell ref="C193:D193"/>
    <mergeCell ref="C194:D194"/>
    <mergeCell ref="C199:D199"/>
    <mergeCell ref="C200:D200"/>
    <mergeCell ref="C197:D197"/>
    <mergeCell ref="C198:D198"/>
    <mergeCell ref="C203:D203"/>
    <mergeCell ref="C204:D204"/>
    <mergeCell ref="C201:D201"/>
    <mergeCell ref="C202:D202"/>
    <mergeCell ref="C207:D207"/>
    <mergeCell ref="C208:D208"/>
    <mergeCell ref="C205:D205"/>
    <mergeCell ref="C206:D206"/>
    <mergeCell ref="C211:D211"/>
    <mergeCell ref="C212:D212"/>
    <mergeCell ref="C209:D209"/>
    <mergeCell ref="C210:D210"/>
    <mergeCell ref="C215:D215"/>
    <mergeCell ref="C216:D216"/>
    <mergeCell ref="C213:D213"/>
    <mergeCell ref="C214:D214"/>
    <mergeCell ref="C219:D219"/>
    <mergeCell ref="C220:D220"/>
    <mergeCell ref="C217:D217"/>
    <mergeCell ref="C218:D218"/>
    <mergeCell ref="C223:D223"/>
    <mergeCell ref="C224:D224"/>
    <mergeCell ref="C221:D221"/>
    <mergeCell ref="C222:D222"/>
    <mergeCell ref="C227:D227"/>
    <mergeCell ref="C228:D228"/>
    <mergeCell ref="C225:D225"/>
    <mergeCell ref="C226:D226"/>
    <mergeCell ref="C231:D231"/>
    <mergeCell ref="C232:D232"/>
    <mergeCell ref="C229:D229"/>
    <mergeCell ref="C230:D230"/>
    <mergeCell ref="C235:D235"/>
    <mergeCell ref="C236:D236"/>
    <mergeCell ref="C233:D233"/>
    <mergeCell ref="C234:D234"/>
    <mergeCell ref="C239:D239"/>
    <mergeCell ref="C240:D240"/>
    <mergeCell ref="C237:D237"/>
    <mergeCell ref="C238:D238"/>
    <mergeCell ref="C243:D243"/>
    <mergeCell ref="C244:D244"/>
    <mergeCell ref="C241:D241"/>
    <mergeCell ref="C242:D242"/>
    <mergeCell ref="C247:D247"/>
    <mergeCell ref="C248:D248"/>
    <mergeCell ref="C245:D245"/>
    <mergeCell ref="C246:D246"/>
    <mergeCell ref="C251:D251"/>
    <mergeCell ref="C252:D252"/>
    <mergeCell ref="C249:D249"/>
    <mergeCell ref="C250:D250"/>
    <mergeCell ref="C255:D255"/>
    <mergeCell ref="C256:D256"/>
    <mergeCell ref="C253:D253"/>
    <mergeCell ref="C254:D254"/>
    <mergeCell ref="C259:D259"/>
    <mergeCell ref="C260:D260"/>
    <mergeCell ref="C257:D257"/>
    <mergeCell ref="C258:D258"/>
    <mergeCell ref="C263:D263"/>
    <mergeCell ref="C264:D264"/>
    <mergeCell ref="C261:D261"/>
    <mergeCell ref="C262:D262"/>
    <mergeCell ref="C267:D267"/>
    <mergeCell ref="C268:D268"/>
    <mergeCell ref="C265:D265"/>
    <mergeCell ref="C266:D266"/>
    <mergeCell ref="C271:D271"/>
    <mergeCell ref="C272:D272"/>
    <mergeCell ref="C269:D269"/>
    <mergeCell ref="C270:D270"/>
    <mergeCell ref="C275:D275"/>
    <mergeCell ref="C276:D276"/>
    <mergeCell ref="C273:D273"/>
    <mergeCell ref="C274:D274"/>
    <mergeCell ref="C279:D279"/>
    <mergeCell ref="C280:D280"/>
    <mergeCell ref="C277:D277"/>
    <mergeCell ref="C278:D278"/>
    <mergeCell ref="C283:D283"/>
    <mergeCell ref="C284:D284"/>
    <mergeCell ref="C281:D281"/>
    <mergeCell ref="C282:D282"/>
    <mergeCell ref="C287:D287"/>
    <mergeCell ref="C288:D288"/>
    <mergeCell ref="C285:D285"/>
    <mergeCell ref="C286:D286"/>
    <mergeCell ref="C291:D291"/>
    <mergeCell ref="C292:D292"/>
    <mergeCell ref="C289:D289"/>
    <mergeCell ref="C290:D290"/>
    <mergeCell ref="C295:D295"/>
    <mergeCell ref="C296:D296"/>
    <mergeCell ref="C293:D293"/>
    <mergeCell ref="C294:D294"/>
    <mergeCell ref="C299:D299"/>
    <mergeCell ref="C300:D300"/>
    <mergeCell ref="C297:D297"/>
    <mergeCell ref="C298:D298"/>
    <mergeCell ref="C303:D303"/>
    <mergeCell ref="C304:D304"/>
    <mergeCell ref="C301:D301"/>
    <mergeCell ref="C302:D302"/>
    <mergeCell ref="C307:D307"/>
    <mergeCell ref="C308:D308"/>
    <mergeCell ref="C305:D305"/>
    <mergeCell ref="C306:D306"/>
    <mergeCell ref="C311:D311"/>
    <mergeCell ref="C312:D312"/>
    <mergeCell ref="C309:D309"/>
    <mergeCell ref="C310:D310"/>
    <mergeCell ref="C315:D315"/>
    <mergeCell ref="C316:D316"/>
    <mergeCell ref="C313:D313"/>
    <mergeCell ref="C314:D314"/>
    <mergeCell ref="C319:D319"/>
    <mergeCell ref="C320:D320"/>
    <mergeCell ref="C317:D317"/>
    <mergeCell ref="C318:D318"/>
    <mergeCell ref="C323:D323"/>
    <mergeCell ref="C324:D324"/>
    <mergeCell ref="C321:D321"/>
    <mergeCell ref="C322:D322"/>
    <mergeCell ref="C327:D327"/>
    <mergeCell ref="C328:D328"/>
    <mergeCell ref="C325:D325"/>
    <mergeCell ref="C326:D326"/>
    <mergeCell ref="C331:D331"/>
    <mergeCell ref="C332:D332"/>
    <mergeCell ref="C329:D329"/>
    <mergeCell ref="C330:D330"/>
    <mergeCell ref="C335:D335"/>
    <mergeCell ref="C336:D336"/>
    <mergeCell ref="C333:D333"/>
    <mergeCell ref="C334:D334"/>
    <mergeCell ref="C339:D339"/>
    <mergeCell ref="C340:D340"/>
    <mergeCell ref="C337:D337"/>
    <mergeCell ref="C338:D338"/>
    <mergeCell ref="C343:D343"/>
    <mergeCell ref="C344:D344"/>
    <mergeCell ref="C341:D341"/>
    <mergeCell ref="C342:D342"/>
    <mergeCell ref="C347:D347"/>
    <mergeCell ref="C348:D348"/>
    <mergeCell ref="C345:D345"/>
    <mergeCell ref="C346:D346"/>
    <mergeCell ref="C351:D351"/>
    <mergeCell ref="C352:D352"/>
    <mergeCell ref="C349:D349"/>
    <mergeCell ref="C350:D350"/>
    <mergeCell ref="C355:D355"/>
    <mergeCell ref="C356:D356"/>
    <mergeCell ref="C353:D353"/>
    <mergeCell ref="C354:D354"/>
    <mergeCell ref="C359:D359"/>
    <mergeCell ref="C360:D360"/>
    <mergeCell ref="C357:D357"/>
    <mergeCell ref="C358:D358"/>
    <mergeCell ref="C363:D363"/>
    <mergeCell ref="C364:D364"/>
    <mergeCell ref="C361:D361"/>
    <mergeCell ref="C362:D362"/>
    <mergeCell ref="C367:D367"/>
    <mergeCell ref="C368:D368"/>
    <mergeCell ref="C365:D365"/>
    <mergeCell ref="C366:D366"/>
    <mergeCell ref="C371:D371"/>
    <mergeCell ref="C372:D372"/>
    <mergeCell ref="C369:D369"/>
    <mergeCell ref="C370:D370"/>
    <mergeCell ref="C375:D375"/>
    <mergeCell ref="C376:D376"/>
    <mergeCell ref="C373:D373"/>
    <mergeCell ref="C374:D374"/>
    <mergeCell ref="C379:D379"/>
    <mergeCell ref="C380:D380"/>
    <mergeCell ref="C377:D377"/>
    <mergeCell ref="C378:D378"/>
    <mergeCell ref="C383:D383"/>
    <mergeCell ref="C384:D384"/>
    <mergeCell ref="C381:D381"/>
    <mergeCell ref="C382:D382"/>
    <mergeCell ref="C387:D387"/>
    <mergeCell ref="C388:D388"/>
    <mergeCell ref="C385:D385"/>
    <mergeCell ref="C386:D386"/>
    <mergeCell ref="C391:D391"/>
    <mergeCell ref="C392:D392"/>
    <mergeCell ref="C389:D389"/>
    <mergeCell ref="C390:D390"/>
    <mergeCell ref="C395:D395"/>
    <mergeCell ref="C396:D396"/>
    <mergeCell ref="C393:D393"/>
    <mergeCell ref="C394:D394"/>
    <mergeCell ref="C399:D399"/>
    <mergeCell ref="C400:D400"/>
    <mergeCell ref="C397:D397"/>
    <mergeCell ref="C398:D398"/>
    <mergeCell ref="C403:D403"/>
    <mergeCell ref="C404:D404"/>
    <mergeCell ref="C401:D401"/>
    <mergeCell ref="C402:D402"/>
    <mergeCell ref="C407:D407"/>
    <mergeCell ref="C408:D408"/>
    <mergeCell ref="C405:D405"/>
    <mergeCell ref="C406:D406"/>
    <mergeCell ref="C411:D411"/>
    <mergeCell ref="C412:D412"/>
    <mergeCell ref="C409:D409"/>
    <mergeCell ref="C410:D410"/>
    <mergeCell ref="C415:D415"/>
    <mergeCell ref="C416:D416"/>
    <mergeCell ref="C413:D413"/>
    <mergeCell ref="C414:D414"/>
    <mergeCell ref="C419:D419"/>
    <mergeCell ref="C420:D420"/>
    <mergeCell ref="C417:D417"/>
    <mergeCell ref="C418:D418"/>
    <mergeCell ref="C423:D423"/>
    <mergeCell ref="C424:D424"/>
    <mergeCell ref="C421:D421"/>
    <mergeCell ref="C422:D422"/>
    <mergeCell ref="C427:D427"/>
    <mergeCell ref="C428:D428"/>
    <mergeCell ref="C425:D425"/>
    <mergeCell ref="C426:D426"/>
    <mergeCell ref="C431:D431"/>
    <mergeCell ref="C432:D432"/>
    <mergeCell ref="C429:D429"/>
    <mergeCell ref="C430:D430"/>
    <mergeCell ref="C435:D435"/>
    <mergeCell ref="C436:D436"/>
    <mergeCell ref="C433:D433"/>
    <mergeCell ref="C434:D434"/>
    <mergeCell ref="C439:D439"/>
    <mergeCell ref="C440:D440"/>
    <mergeCell ref="C437:D437"/>
    <mergeCell ref="C438:D438"/>
    <mergeCell ref="C443:D443"/>
    <mergeCell ref="C444:D444"/>
    <mergeCell ref="C441:D441"/>
    <mergeCell ref="C442:D442"/>
    <mergeCell ref="C447:D447"/>
    <mergeCell ref="C448:D448"/>
    <mergeCell ref="C445:D445"/>
    <mergeCell ref="C446:D446"/>
    <mergeCell ref="C451:D451"/>
    <mergeCell ref="C452:D452"/>
    <mergeCell ref="C449:D449"/>
    <mergeCell ref="C450:D450"/>
    <mergeCell ref="C455:D455"/>
    <mergeCell ref="C456:D456"/>
    <mergeCell ref="C453:D453"/>
    <mergeCell ref="C454:D454"/>
    <mergeCell ref="C459:D459"/>
    <mergeCell ref="C460:D460"/>
    <mergeCell ref="C457:D457"/>
    <mergeCell ref="C458:D458"/>
    <mergeCell ref="C463:D463"/>
    <mergeCell ref="C464:D464"/>
    <mergeCell ref="C461:D461"/>
    <mergeCell ref="C462:D462"/>
    <mergeCell ref="C467:D467"/>
    <mergeCell ref="C468:D468"/>
    <mergeCell ref="C465:D465"/>
    <mergeCell ref="C466:D466"/>
    <mergeCell ref="C471:D471"/>
    <mergeCell ref="C472:D472"/>
    <mergeCell ref="C469:D469"/>
    <mergeCell ref="C470:D470"/>
    <mergeCell ref="C475:D475"/>
    <mergeCell ref="C476:D476"/>
    <mergeCell ref="C473:D473"/>
    <mergeCell ref="C474:D474"/>
    <mergeCell ref="C479:D479"/>
    <mergeCell ref="C480:D480"/>
    <mergeCell ref="C477:D477"/>
    <mergeCell ref="C478:D478"/>
    <mergeCell ref="C483:D483"/>
    <mergeCell ref="C484:D484"/>
    <mergeCell ref="C481:D481"/>
    <mergeCell ref="C482:D482"/>
    <mergeCell ref="C487:D487"/>
    <mergeCell ref="C488:D488"/>
    <mergeCell ref="C485:D485"/>
    <mergeCell ref="C486:D486"/>
    <mergeCell ref="C491:D491"/>
    <mergeCell ref="C492:D492"/>
    <mergeCell ref="C489:D489"/>
    <mergeCell ref="C490:D490"/>
    <mergeCell ref="C495:D495"/>
    <mergeCell ref="C496:D496"/>
    <mergeCell ref="C493:D493"/>
    <mergeCell ref="C494:D494"/>
    <mergeCell ref="C499:D499"/>
    <mergeCell ref="C500:D500"/>
    <mergeCell ref="C497:D497"/>
    <mergeCell ref="C498:D498"/>
    <mergeCell ref="C503:D503"/>
    <mergeCell ref="C504:D504"/>
    <mergeCell ref="C501:D501"/>
    <mergeCell ref="C502:D502"/>
    <mergeCell ref="C507:D507"/>
    <mergeCell ref="C508:D508"/>
    <mergeCell ref="C505:D505"/>
    <mergeCell ref="C506:D506"/>
    <mergeCell ref="C511:D511"/>
    <mergeCell ref="C512:D512"/>
    <mergeCell ref="C509:D509"/>
    <mergeCell ref="C510:D510"/>
    <mergeCell ref="C515:D515"/>
    <mergeCell ref="C516:D516"/>
    <mergeCell ref="C513:D513"/>
    <mergeCell ref="C514:D514"/>
    <mergeCell ref="C519:D519"/>
    <mergeCell ref="C520:D520"/>
    <mergeCell ref="C517:D517"/>
    <mergeCell ref="C518:D518"/>
    <mergeCell ref="C523:D523"/>
    <mergeCell ref="C524:D524"/>
    <mergeCell ref="C521:D521"/>
    <mergeCell ref="C522:D522"/>
    <mergeCell ref="C527:D527"/>
    <mergeCell ref="C528:D528"/>
    <mergeCell ref="C525:D525"/>
    <mergeCell ref="C526:D526"/>
    <mergeCell ref="C531:D531"/>
    <mergeCell ref="C532:D532"/>
    <mergeCell ref="C530:D530"/>
    <mergeCell ref="C529:D529"/>
    <mergeCell ref="C535:D535"/>
    <mergeCell ref="C536:D536"/>
    <mergeCell ref="C533:D533"/>
    <mergeCell ref="C534:D534"/>
    <mergeCell ref="C539:D539"/>
    <mergeCell ref="C540:D540"/>
    <mergeCell ref="C537:D537"/>
    <mergeCell ref="C538:D538"/>
    <mergeCell ref="C543:D543"/>
    <mergeCell ref="C544:D544"/>
    <mergeCell ref="C541:D541"/>
    <mergeCell ref="C542:D542"/>
    <mergeCell ref="C547:D547"/>
    <mergeCell ref="C548:D548"/>
    <mergeCell ref="C545:D545"/>
    <mergeCell ref="C546:D546"/>
    <mergeCell ref="C551:D551"/>
    <mergeCell ref="C552:D552"/>
    <mergeCell ref="C549:D549"/>
    <mergeCell ref="C550:D550"/>
    <mergeCell ref="C555:D555"/>
    <mergeCell ref="C556:D556"/>
    <mergeCell ref="C553:D553"/>
    <mergeCell ref="C554:D554"/>
    <mergeCell ref="C559:D559"/>
    <mergeCell ref="C560:D560"/>
    <mergeCell ref="C557:D557"/>
    <mergeCell ref="C558:D558"/>
    <mergeCell ref="C563:D563"/>
    <mergeCell ref="C564:D564"/>
    <mergeCell ref="C561:D561"/>
    <mergeCell ref="C562:D562"/>
    <mergeCell ref="C567:D567"/>
    <mergeCell ref="C568:D568"/>
    <mergeCell ref="C565:D565"/>
    <mergeCell ref="C566:D566"/>
    <mergeCell ref="C571:D571"/>
    <mergeCell ref="C572:D572"/>
    <mergeCell ref="C569:D569"/>
    <mergeCell ref="C570:D570"/>
    <mergeCell ref="C575:D575"/>
    <mergeCell ref="C576:D576"/>
    <mergeCell ref="C573:D573"/>
    <mergeCell ref="C574:D574"/>
    <mergeCell ref="C579:D579"/>
    <mergeCell ref="C580:D580"/>
    <mergeCell ref="C577:D577"/>
    <mergeCell ref="C578:D578"/>
    <mergeCell ref="C583:D583"/>
    <mergeCell ref="C584:D584"/>
    <mergeCell ref="C581:D581"/>
    <mergeCell ref="C582:D582"/>
    <mergeCell ref="C587:D587"/>
    <mergeCell ref="C588:D588"/>
    <mergeCell ref="C585:D585"/>
    <mergeCell ref="C586:D586"/>
    <mergeCell ref="C591:D591"/>
    <mergeCell ref="C592:D592"/>
    <mergeCell ref="C589:D589"/>
    <mergeCell ref="C590:D590"/>
    <mergeCell ref="C595:D595"/>
    <mergeCell ref="C596:D596"/>
    <mergeCell ref="C593:D593"/>
    <mergeCell ref="C594:D594"/>
    <mergeCell ref="C599:D599"/>
    <mergeCell ref="C600:D600"/>
    <mergeCell ref="C597:D597"/>
    <mergeCell ref="C598:D598"/>
    <mergeCell ref="C603:D603"/>
    <mergeCell ref="C604:D604"/>
    <mergeCell ref="C601:D601"/>
    <mergeCell ref="C602:D602"/>
    <mergeCell ref="C607:D607"/>
    <mergeCell ref="C608:D608"/>
    <mergeCell ref="C605:D605"/>
    <mergeCell ref="C606:D606"/>
    <mergeCell ref="C611:D611"/>
    <mergeCell ref="C612:D612"/>
    <mergeCell ref="C609:D609"/>
    <mergeCell ref="C610:D610"/>
    <mergeCell ref="C615:D615"/>
    <mergeCell ref="C616:D616"/>
    <mergeCell ref="C613:D613"/>
    <mergeCell ref="C614:D614"/>
    <mergeCell ref="C619:D619"/>
    <mergeCell ref="C620:D620"/>
    <mergeCell ref="C617:D617"/>
    <mergeCell ref="C618:D618"/>
    <mergeCell ref="C623:D623"/>
    <mergeCell ref="C624:D624"/>
    <mergeCell ref="C621:D621"/>
    <mergeCell ref="C622:D622"/>
    <mergeCell ref="C627:D627"/>
    <mergeCell ref="C628:D628"/>
    <mergeCell ref="C625:D625"/>
    <mergeCell ref="C626:D626"/>
    <mergeCell ref="C631:D631"/>
    <mergeCell ref="C632:D632"/>
    <mergeCell ref="C629:D629"/>
    <mergeCell ref="C630:D630"/>
    <mergeCell ref="C635:D635"/>
    <mergeCell ref="C636:D636"/>
    <mergeCell ref="C633:D633"/>
    <mergeCell ref="C634:D634"/>
    <mergeCell ref="C639:D639"/>
    <mergeCell ref="C640:D640"/>
    <mergeCell ref="C637:D637"/>
    <mergeCell ref="C638:D638"/>
    <mergeCell ref="C643:D643"/>
    <mergeCell ref="C644:D644"/>
    <mergeCell ref="C641:D641"/>
    <mergeCell ref="C642:D642"/>
    <mergeCell ref="C647:D647"/>
    <mergeCell ref="C648:D648"/>
    <mergeCell ref="C645:D645"/>
    <mergeCell ref="C646:D646"/>
    <mergeCell ref="C651:D651"/>
    <mergeCell ref="C652:D652"/>
    <mergeCell ref="C649:D649"/>
    <mergeCell ref="C650:D650"/>
    <mergeCell ref="C655:D655"/>
    <mergeCell ref="C656:D656"/>
    <mergeCell ref="C653:D653"/>
    <mergeCell ref="C654:D654"/>
    <mergeCell ref="C659:D659"/>
    <mergeCell ref="C660:D660"/>
    <mergeCell ref="C657:D657"/>
    <mergeCell ref="C658:D658"/>
    <mergeCell ref="C663:D663"/>
    <mergeCell ref="C664:D664"/>
    <mergeCell ref="C661:D661"/>
    <mergeCell ref="C662:D662"/>
    <mergeCell ref="C667:D667"/>
    <mergeCell ref="C668:D668"/>
    <mergeCell ref="C665:D665"/>
    <mergeCell ref="C666:D666"/>
    <mergeCell ref="C671:D671"/>
    <mergeCell ref="C672:D672"/>
    <mergeCell ref="C669:D669"/>
    <mergeCell ref="C670:D670"/>
    <mergeCell ref="C675:D675"/>
    <mergeCell ref="C676:D676"/>
    <mergeCell ref="C673:D673"/>
    <mergeCell ref="C674:D674"/>
    <mergeCell ref="C679:D679"/>
    <mergeCell ref="C680:D680"/>
    <mergeCell ref="C677:D677"/>
    <mergeCell ref="C678:D678"/>
    <mergeCell ref="C683:D683"/>
    <mergeCell ref="C684:D684"/>
    <mergeCell ref="C681:D681"/>
    <mergeCell ref="C682:D682"/>
    <mergeCell ref="C687:D687"/>
    <mergeCell ref="C688:D688"/>
    <mergeCell ref="C685:D685"/>
    <mergeCell ref="C686:D686"/>
    <mergeCell ref="C691:D691"/>
    <mergeCell ref="C692:D692"/>
    <mergeCell ref="C689:D689"/>
    <mergeCell ref="C690:D690"/>
    <mergeCell ref="C695:D695"/>
    <mergeCell ref="C696:D696"/>
    <mergeCell ref="C693:D693"/>
    <mergeCell ref="C694:D694"/>
    <mergeCell ref="C699:D699"/>
    <mergeCell ref="C700:D700"/>
    <mergeCell ref="C697:D697"/>
    <mergeCell ref="C698:D698"/>
    <mergeCell ref="C703:D703"/>
    <mergeCell ref="C704:D704"/>
    <mergeCell ref="C701:D701"/>
    <mergeCell ref="C702:D702"/>
    <mergeCell ref="C707:D707"/>
    <mergeCell ref="C708:D708"/>
    <mergeCell ref="C705:D705"/>
    <mergeCell ref="C706:D706"/>
    <mergeCell ref="C711:D711"/>
    <mergeCell ref="C712:D712"/>
    <mergeCell ref="C709:D709"/>
    <mergeCell ref="C710:D710"/>
    <mergeCell ref="C715:D715"/>
    <mergeCell ref="C716:D716"/>
    <mergeCell ref="C713:D713"/>
    <mergeCell ref="C714:D714"/>
    <mergeCell ref="C719:D719"/>
    <mergeCell ref="C720:D720"/>
    <mergeCell ref="C717:D717"/>
    <mergeCell ref="C718:D718"/>
    <mergeCell ref="C724:D724"/>
    <mergeCell ref="C725:D725"/>
    <mergeCell ref="C723:D723"/>
    <mergeCell ref="C721:D721"/>
    <mergeCell ref="C722:D722"/>
    <mergeCell ref="C728:D728"/>
    <mergeCell ref="C729:D729"/>
    <mergeCell ref="C726:D726"/>
    <mergeCell ref="C727:D727"/>
    <mergeCell ref="C732:D732"/>
    <mergeCell ref="C733:D733"/>
    <mergeCell ref="C730:D730"/>
    <mergeCell ref="C731:D731"/>
    <mergeCell ref="C736:D736"/>
    <mergeCell ref="C737:D737"/>
    <mergeCell ref="C734:D734"/>
    <mergeCell ref="C735:D735"/>
    <mergeCell ref="C740:D740"/>
    <mergeCell ref="C741:D741"/>
    <mergeCell ref="C738:D738"/>
    <mergeCell ref="C739:D739"/>
    <mergeCell ref="C744:D744"/>
    <mergeCell ref="C745:D745"/>
    <mergeCell ref="C742:D742"/>
    <mergeCell ref="C743:D743"/>
    <mergeCell ref="C748:D748"/>
    <mergeCell ref="C749:D749"/>
    <mergeCell ref="C746:D746"/>
    <mergeCell ref="C747:D747"/>
    <mergeCell ref="C752:D752"/>
    <mergeCell ref="C753:D753"/>
    <mergeCell ref="C750:D750"/>
    <mergeCell ref="C751:D751"/>
    <mergeCell ref="C756:D756"/>
    <mergeCell ref="C757:D757"/>
    <mergeCell ref="C754:D754"/>
    <mergeCell ref="C755:D755"/>
    <mergeCell ref="C760:D760"/>
    <mergeCell ref="C761:D761"/>
    <mergeCell ref="C758:D758"/>
    <mergeCell ref="C759:D759"/>
    <mergeCell ref="C764:D764"/>
    <mergeCell ref="C765:D765"/>
    <mergeCell ref="C762:D762"/>
    <mergeCell ref="C763:D763"/>
    <mergeCell ref="C768:D768"/>
    <mergeCell ref="C769:D769"/>
    <mergeCell ref="C766:D766"/>
    <mergeCell ref="C767:D767"/>
    <mergeCell ref="C772:D772"/>
    <mergeCell ref="C773:D773"/>
    <mergeCell ref="C770:D770"/>
    <mergeCell ref="C771:D771"/>
    <mergeCell ref="C776:D776"/>
    <mergeCell ref="C777:D777"/>
    <mergeCell ref="C774:D774"/>
    <mergeCell ref="C775:D775"/>
    <mergeCell ref="C780:D780"/>
    <mergeCell ref="C781:D781"/>
    <mergeCell ref="C778:D778"/>
    <mergeCell ref="C779:D779"/>
    <mergeCell ref="C785:D785"/>
    <mergeCell ref="C783:D783"/>
    <mergeCell ref="C784:D784"/>
    <mergeCell ref="C782:D782"/>
    <mergeCell ref="C788:D788"/>
    <mergeCell ref="C789:D789"/>
    <mergeCell ref="C786:D786"/>
    <mergeCell ref="C787:D787"/>
    <mergeCell ref="C792:D792"/>
    <mergeCell ref="C793:D793"/>
    <mergeCell ref="C790:D790"/>
    <mergeCell ref="C791:D791"/>
    <mergeCell ref="C796:D796"/>
    <mergeCell ref="C797:D797"/>
    <mergeCell ref="C794:D794"/>
    <mergeCell ref="C795:D795"/>
    <mergeCell ref="C800:D800"/>
    <mergeCell ref="C801:D801"/>
    <mergeCell ref="C798:D798"/>
    <mergeCell ref="C799:D799"/>
    <mergeCell ref="C804:D804"/>
    <mergeCell ref="C805:D805"/>
    <mergeCell ref="C802:D802"/>
    <mergeCell ref="C803:D803"/>
    <mergeCell ref="C808:D808"/>
    <mergeCell ref="C809:D809"/>
    <mergeCell ref="C806:D806"/>
    <mergeCell ref="C807:D807"/>
    <mergeCell ref="C812:D812"/>
    <mergeCell ref="C813:D813"/>
    <mergeCell ref="C810:D810"/>
    <mergeCell ref="C811:D811"/>
    <mergeCell ref="C816:D816"/>
    <mergeCell ref="C817:D817"/>
    <mergeCell ref="C814:D814"/>
    <mergeCell ref="C815:D815"/>
    <mergeCell ref="C820:D820"/>
    <mergeCell ref="C821:D821"/>
    <mergeCell ref="C818:D818"/>
    <mergeCell ref="C819:D819"/>
    <mergeCell ref="C824:D824"/>
    <mergeCell ref="C825:D825"/>
    <mergeCell ref="C822:D822"/>
    <mergeCell ref="C823:D823"/>
    <mergeCell ref="C828:D828"/>
    <mergeCell ref="C829:D829"/>
    <mergeCell ref="C826:D826"/>
    <mergeCell ref="C827:D827"/>
    <mergeCell ref="C832:D832"/>
    <mergeCell ref="C833:D833"/>
    <mergeCell ref="C830:D830"/>
    <mergeCell ref="C831:D831"/>
    <mergeCell ref="C836:D836"/>
    <mergeCell ref="C837:D837"/>
    <mergeCell ref="C834:D834"/>
    <mergeCell ref="C835:D835"/>
    <mergeCell ref="C840:D840"/>
    <mergeCell ref="C841:D841"/>
    <mergeCell ref="C838:D838"/>
    <mergeCell ref="C839:D839"/>
    <mergeCell ref="C844:D844"/>
    <mergeCell ref="C845:D845"/>
    <mergeCell ref="C842:D842"/>
    <mergeCell ref="C843:D843"/>
    <mergeCell ref="C848:D848"/>
    <mergeCell ref="C849:D849"/>
    <mergeCell ref="C846:D846"/>
    <mergeCell ref="C847:D847"/>
    <mergeCell ref="C852:D852"/>
    <mergeCell ref="C853:D853"/>
    <mergeCell ref="C850:D850"/>
    <mergeCell ref="C851:D851"/>
    <mergeCell ref="C856:D856"/>
    <mergeCell ref="C857:D857"/>
    <mergeCell ref="C854:D854"/>
    <mergeCell ref="C855:D855"/>
    <mergeCell ref="C860:D860"/>
    <mergeCell ref="C861:D861"/>
    <mergeCell ref="C858:D858"/>
    <mergeCell ref="C859:D859"/>
    <mergeCell ref="C864:D864"/>
    <mergeCell ref="C865:D865"/>
    <mergeCell ref="C862:D862"/>
    <mergeCell ref="C863:D863"/>
    <mergeCell ref="C868:D868"/>
    <mergeCell ref="C869:D869"/>
    <mergeCell ref="C866:D866"/>
    <mergeCell ref="C867:D867"/>
    <mergeCell ref="C872:D872"/>
    <mergeCell ref="C873:D873"/>
    <mergeCell ref="C870:D870"/>
    <mergeCell ref="C871:D871"/>
    <mergeCell ref="C876:D876"/>
    <mergeCell ref="C877:D877"/>
    <mergeCell ref="C874:D874"/>
    <mergeCell ref="C875:D875"/>
    <mergeCell ref="C880:D880"/>
    <mergeCell ref="C881:D881"/>
    <mergeCell ref="C878:D878"/>
    <mergeCell ref="C879:D879"/>
    <mergeCell ref="C884:D884"/>
    <mergeCell ref="C885:D885"/>
    <mergeCell ref="C882:D882"/>
    <mergeCell ref="C883:D883"/>
    <mergeCell ref="C888:D888"/>
    <mergeCell ref="C889:D889"/>
    <mergeCell ref="C886:D886"/>
    <mergeCell ref="C887:D887"/>
    <mergeCell ref="C892:D892"/>
    <mergeCell ref="C893:D893"/>
    <mergeCell ref="C890:D890"/>
    <mergeCell ref="C891:D891"/>
    <mergeCell ref="C896:D896"/>
    <mergeCell ref="C897:D897"/>
    <mergeCell ref="C894:D894"/>
    <mergeCell ref="C895:D895"/>
    <mergeCell ref="C900:D900"/>
    <mergeCell ref="C901:D901"/>
    <mergeCell ref="C898:D898"/>
    <mergeCell ref="C899:D899"/>
    <mergeCell ref="C904:D904"/>
    <mergeCell ref="C905:D905"/>
    <mergeCell ref="C902:D902"/>
    <mergeCell ref="C903:D903"/>
    <mergeCell ref="C908:D908"/>
    <mergeCell ref="C909:D909"/>
    <mergeCell ref="C906:D906"/>
    <mergeCell ref="C907:D907"/>
    <mergeCell ref="C912:D912"/>
    <mergeCell ref="C913:D913"/>
    <mergeCell ref="C910:D910"/>
    <mergeCell ref="C911:D911"/>
    <mergeCell ref="C916:D916"/>
    <mergeCell ref="C917:D917"/>
    <mergeCell ref="C914:D914"/>
    <mergeCell ref="C915:D915"/>
    <mergeCell ref="C920:D920"/>
    <mergeCell ref="C921:D921"/>
    <mergeCell ref="C918:D918"/>
    <mergeCell ref="C919:D919"/>
    <mergeCell ref="C924:D924"/>
    <mergeCell ref="C925:D925"/>
    <mergeCell ref="C922:D922"/>
    <mergeCell ref="C923:D923"/>
    <mergeCell ref="C928:D928"/>
    <mergeCell ref="C929:D929"/>
    <mergeCell ref="C926:D926"/>
    <mergeCell ref="C927:D927"/>
    <mergeCell ref="C932:D932"/>
    <mergeCell ref="C933:D933"/>
    <mergeCell ref="C930:D930"/>
    <mergeCell ref="C931:D931"/>
    <mergeCell ref="C936:D936"/>
    <mergeCell ref="C937:D937"/>
    <mergeCell ref="C934:D934"/>
    <mergeCell ref="C935:D935"/>
    <mergeCell ref="C940:D940"/>
    <mergeCell ref="C941:D941"/>
    <mergeCell ref="C938:D938"/>
    <mergeCell ref="C939:D939"/>
    <mergeCell ref="C944:D944"/>
    <mergeCell ref="C945:D945"/>
    <mergeCell ref="C942:D942"/>
    <mergeCell ref="C943:D943"/>
    <mergeCell ref="C948:D948"/>
    <mergeCell ref="C949:D949"/>
    <mergeCell ref="C946:D946"/>
    <mergeCell ref="C947:D947"/>
    <mergeCell ref="C952:D952"/>
    <mergeCell ref="C953:D953"/>
    <mergeCell ref="C950:D950"/>
    <mergeCell ref="C951:D951"/>
    <mergeCell ref="C956:D956"/>
    <mergeCell ref="C957:D957"/>
    <mergeCell ref="C954:D954"/>
    <mergeCell ref="C955:D955"/>
    <mergeCell ref="C960:D960"/>
    <mergeCell ref="C961:D961"/>
    <mergeCell ref="C958:D958"/>
    <mergeCell ref="C959:D959"/>
    <mergeCell ref="C964:D964"/>
    <mergeCell ref="C965:D965"/>
    <mergeCell ref="C962:D962"/>
    <mergeCell ref="C963:D963"/>
    <mergeCell ref="C968:D968"/>
    <mergeCell ref="C969:D969"/>
    <mergeCell ref="C966:D966"/>
    <mergeCell ref="C967:D967"/>
    <mergeCell ref="C972:D972"/>
    <mergeCell ref="C973:D973"/>
    <mergeCell ref="C970:D970"/>
    <mergeCell ref="C971:D971"/>
    <mergeCell ref="C976:D976"/>
    <mergeCell ref="C977:D977"/>
    <mergeCell ref="C974:D974"/>
    <mergeCell ref="C975:D975"/>
    <mergeCell ref="C980:D980"/>
    <mergeCell ref="C981:D981"/>
    <mergeCell ref="C978:D978"/>
    <mergeCell ref="C979:D979"/>
    <mergeCell ref="C984:D984"/>
    <mergeCell ref="C985:D985"/>
    <mergeCell ref="C982:D982"/>
    <mergeCell ref="C983:D983"/>
    <mergeCell ref="C992:D992"/>
    <mergeCell ref="C990:D990"/>
    <mergeCell ref="C991:D991"/>
    <mergeCell ref="C986:D986"/>
    <mergeCell ref="C987:D987"/>
    <mergeCell ref="C989:D989"/>
    <mergeCell ref="C996:D996"/>
    <mergeCell ref="C997:D997"/>
    <mergeCell ref="C994:D994"/>
    <mergeCell ref="C995:D995"/>
    <mergeCell ref="C1000:D1000"/>
    <mergeCell ref="C1001:D1001"/>
    <mergeCell ref="C998:D998"/>
    <mergeCell ref="C999:D999"/>
    <mergeCell ref="C1004:D1004"/>
    <mergeCell ref="C1005:D1005"/>
    <mergeCell ref="C1002:D1002"/>
    <mergeCell ref="C1003:D1003"/>
    <mergeCell ref="C1008:D1008"/>
    <mergeCell ref="C1009:D1009"/>
    <mergeCell ref="C1006:D1006"/>
    <mergeCell ref="C1007:D1007"/>
    <mergeCell ref="C1015:D1015"/>
    <mergeCell ref="C1012:D1012"/>
    <mergeCell ref="C1013:D1013"/>
    <mergeCell ref="C1010:D1010"/>
    <mergeCell ref="C1011:D1011"/>
    <mergeCell ref="A1025:D1025"/>
    <mergeCell ref="C1022:D1022"/>
    <mergeCell ref="C1023:D1023"/>
    <mergeCell ref="C1020:D1020"/>
    <mergeCell ref="C1021:D1021"/>
    <mergeCell ref="C993:D993"/>
    <mergeCell ref="C1024:D1024"/>
    <mergeCell ref="C7:D7"/>
    <mergeCell ref="C8:D8"/>
    <mergeCell ref="C988:D988"/>
    <mergeCell ref="C1018:D1018"/>
    <mergeCell ref="C1019:D1019"/>
    <mergeCell ref="C1016:D1016"/>
    <mergeCell ref="C1017:D1017"/>
    <mergeCell ref="C1014:D1014"/>
  </mergeCells>
  <printOptions/>
  <pageMargins left="0.35433070866141736" right="0.35433070866141736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36">
      <selection activeCell="H49" sqref="H49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8.28125" style="1" customWidth="1"/>
    <col min="5" max="5" width="10.57421875" style="5" customWidth="1"/>
    <col min="6" max="6" width="5.00390625" style="5" customWidth="1"/>
    <col min="7" max="16384" width="9.140625" style="1" customWidth="1"/>
  </cols>
  <sheetData>
    <row r="1" spans="1:6" s="2" customFormat="1" ht="14.25" customHeight="1">
      <c r="A1" s="30" t="s">
        <v>361</v>
      </c>
      <c r="B1" s="31"/>
      <c r="C1" s="31"/>
      <c r="E1" s="4"/>
      <c r="F1" s="4"/>
    </row>
    <row r="2" spans="1:6" s="3" customFormat="1" ht="42.75" customHeight="1">
      <c r="A2" s="32" t="s">
        <v>1031</v>
      </c>
      <c r="B2" s="33"/>
      <c r="C2" s="33"/>
      <c r="D2" s="33"/>
      <c r="E2" s="33"/>
      <c r="F2" s="33"/>
    </row>
    <row r="3" spans="5:6" s="2" customFormat="1" ht="14.25" customHeight="1">
      <c r="E3" s="4"/>
      <c r="F3" s="37" t="s">
        <v>363</v>
      </c>
    </row>
    <row r="4" spans="1:6" s="3" customFormat="1" ht="28.5" customHeight="1">
      <c r="A4" s="8" t="s">
        <v>364</v>
      </c>
      <c r="B4" s="8" t="s">
        <v>365</v>
      </c>
      <c r="C4" s="34" t="s">
        <v>366</v>
      </c>
      <c r="D4" s="35"/>
      <c r="E4" s="38" t="s">
        <v>367</v>
      </c>
      <c r="F4" s="16"/>
    </row>
    <row r="5" spans="1:6" ht="14.25" customHeight="1">
      <c r="A5" s="10" t="s">
        <v>368</v>
      </c>
      <c r="B5" s="10" t="s">
        <v>368</v>
      </c>
      <c r="C5" s="22" t="s">
        <v>226</v>
      </c>
      <c r="D5" s="23"/>
      <c r="E5" s="17"/>
      <c r="F5" s="17"/>
    </row>
    <row r="6" spans="1:6" ht="14.25" customHeight="1">
      <c r="A6" s="10" t="s">
        <v>370</v>
      </c>
      <c r="B6" s="10" t="s">
        <v>368</v>
      </c>
      <c r="C6" s="27" t="s">
        <v>1032</v>
      </c>
      <c r="D6" s="28"/>
      <c r="E6" s="17">
        <v>1286</v>
      </c>
      <c r="F6" s="17"/>
    </row>
    <row r="7" spans="1:6" ht="14.25" customHeight="1">
      <c r="A7" s="10" t="s">
        <v>368</v>
      </c>
      <c r="B7" s="10" t="s">
        <v>368</v>
      </c>
      <c r="C7" s="22" t="s">
        <v>227</v>
      </c>
      <c r="D7" s="23"/>
      <c r="E7" s="17"/>
      <c r="F7" s="17"/>
    </row>
    <row r="8" spans="1:6" ht="12.75">
      <c r="A8" s="10" t="s">
        <v>370</v>
      </c>
      <c r="B8" s="10" t="s">
        <v>532</v>
      </c>
      <c r="C8" s="27" t="s">
        <v>1033</v>
      </c>
      <c r="D8" s="28"/>
      <c r="E8" s="17">
        <v>40</v>
      </c>
      <c r="F8" s="17"/>
    </row>
    <row r="9" spans="1:6" ht="24.75" customHeight="1">
      <c r="A9" s="12">
        <f>1+A8</f>
        <v>2</v>
      </c>
      <c r="B9" s="10" t="s">
        <v>532</v>
      </c>
      <c r="C9" s="27" t="s">
        <v>1034</v>
      </c>
      <c r="D9" s="28"/>
      <c r="E9" s="17">
        <v>378</v>
      </c>
      <c r="F9" s="17"/>
    </row>
    <row r="10" spans="1:6" ht="24.75" customHeight="1">
      <c r="A10" s="12">
        <f aca="true" t="shared" si="0" ref="A10:A46">1+A9</f>
        <v>3</v>
      </c>
      <c r="B10" s="10" t="s">
        <v>532</v>
      </c>
      <c r="C10" s="27" t="s">
        <v>1035</v>
      </c>
      <c r="D10" s="28"/>
      <c r="E10" s="17">
        <v>36</v>
      </c>
      <c r="F10" s="17"/>
    </row>
    <row r="11" spans="1:6" ht="24.75" customHeight="1">
      <c r="A11" s="12">
        <f t="shared" si="0"/>
        <v>4</v>
      </c>
      <c r="B11" s="10" t="s">
        <v>532</v>
      </c>
      <c r="C11" s="27" t="s">
        <v>1034</v>
      </c>
      <c r="D11" s="28"/>
      <c r="E11" s="17">
        <v>336</v>
      </c>
      <c r="F11" s="17"/>
    </row>
    <row r="12" spans="1:6" ht="24.75" customHeight="1">
      <c r="A12" s="12">
        <f t="shared" si="0"/>
        <v>5</v>
      </c>
      <c r="B12" s="10" t="s">
        <v>532</v>
      </c>
      <c r="C12" s="27" t="s">
        <v>1034</v>
      </c>
      <c r="D12" s="28"/>
      <c r="E12" s="17">
        <v>294</v>
      </c>
      <c r="F12" s="17"/>
    </row>
    <row r="13" spans="1:6" ht="24.75" customHeight="1">
      <c r="A13" s="12">
        <f t="shared" si="0"/>
        <v>6</v>
      </c>
      <c r="B13" s="10" t="s">
        <v>532</v>
      </c>
      <c r="C13" s="27" t="s">
        <v>1035</v>
      </c>
      <c r="D13" s="28"/>
      <c r="E13" s="17">
        <v>16</v>
      </c>
      <c r="F13" s="17"/>
    </row>
    <row r="14" spans="1:6" ht="24.75" customHeight="1">
      <c r="A14" s="12">
        <f t="shared" si="0"/>
        <v>7</v>
      </c>
      <c r="B14" s="10" t="s">
        <v>532</v>
      </c>
      <c r="C14" s="27" t="s">
        <v>1034</v>
      </c>
      <c r="D14" s="28"/>
      <c r="E14" s="17">
        <v>322</v>
      </c>
      <c r="F14" s="17"/>
    </row>
    <row r="15" spans="1:6" ht="24.75" customHeight="1">
      <c r="A15" s="12">
        <f t="shared" si="0"/>
        <v>8</v>
      </c>
      <c r="B15" s="10" t="s">
        <v>532</v>
      </c>
      <c r="C15" s="27" t="s">
        <v>1034</v>
      </c>
      <c r="D15" s="28"/>
      <c r="E15" s="17">
        <v>336</v>
      </c>
      <c r="F15" s="17"/>
    </row>
    <row r="16" spans="1:6" ht="24.75" customHeight="1">
      <c r="A16" s="12">
        <f t="shared" si="0"/>
        <v>9</v>
      </c>
      <c r="B16" s="10" t="s">
        <v>532</v>
      </c>
      <c r="C16" s="27" t="s">
        <v>1034</v>
      </c>
      <c r="D16" s="28"/>
      <c r="E16" s="17">
        <v>462</v>
      </c>
      <c r="F16" s="17"/>
    </row>
    <row r="17" spans="1:6" ht="12.75">
      <c r="A17" s="12">
        <f t="shared" si="0"/>
        <v>10</v>
      </c>
      <c r="B17" s="10" t="s">
        <v>532</v>
      </c>
      <c r="C17" s="27" t="s">
        <v>1036</v>
      </c>
      <c r="D17" s="28"/>
      <c r="E17" s="17">
        <v>33</v>
      </c>
      <c r="F17" s="17"/>
    </row>
    <row r="18" spans="1:6" ht="12.75">
      <c r="A18" s="12">
        <f t="shared" si="0"/>
        <v>11</v>
      </c>
      <c r="B18" s="10" t="s">
        <v>532</v>
      </c>
      <c r="C18" s="27" t="s">
        <v>1037</v>
      </c>
      <c r="D18" s="28"/>
      <c r="E18" s="17">
        <v>30</v>
      </c>
      <c r="F18" s="17"/>
    </row>
    <row r="19" spans="1:6" ht="24.75" customHeight="1">
      <c r="A19" s="12">
        <f t="shared" si="0"/>
        <v>12</v>
      </c>
      <c r="B19" s="10" t="s">
        <v>532</v>
      </c>
      <c r="C19" s="27" t="s">
        <v>1034</v>
      </c>
      <c r="D19" s="28"/>
      <c r="E19" s="17">
        <v>336</v>
      </c>
      <c r="F19" s="17"/>
    </row>
    <row r="20" spans="1:6" ht="12.75">
      <c r="A20" s="12">
        <f t="shared" si="0"/>
        <v>13</v>
      </c>
      <c r="B20" s="10" t="s">
        <v>532</v>
      </c>
      <c r="C20" s="27" t="s">
        <v>1036</v>
      </c>
      <c r="D20" s="28"/>
      <c r="E20" s="17">
        <v>25</v>
      </c>
      <c r="F20" s="17"/>
    </row>
    <row r="21" spans="1:6" ht="24.75" customHeight="1">
      <c r="A21" s="12">
        <f t="shared" si="0"/>
        <v>14</v>
      </c>
      <c r="B21" s="10" t="s">
        <v>532</v>
      </c>
      <c r="C21" s="27" t="s">
        <v>1034</v>
      </c>
      <c r="D21" s="28"/>
      <c r="E21" s="17">
        <v>322</v>
      </c>
      <c r="F21" s="17"/>
    </row>
    <row r="22" spans="1:6" ht="24.75" customHeight="1">
      <c r="A22" s="12">
        <f t="shared" si="0"/>
        <v>15</v>
      </c>
      <c r="B22" s="10" t="s">
        <v>532</v>
      </c>
      <c r="C22" s="27" t="s">
        <v>1034</v>
      </c>
      <c r="D22" s="28"/>
      <c r="E22" s="17">
        <v>378</v>
      </c>
      <c r="F22" s="17"/>
    </row>
    <row r="23" spans="1:6" ht="24.75" customHeight="1">
      <c r="A23" s="12">
        <f t="shared" si="0"/>
        <v>16</v>
      </c>
      <c r="B23" s="10" t="s">
        <v>532</v>
      </c>
      <c r="C23" s="27" t="s">
        <v>1034</v>
      </c>
      <c r="D23" s="28"/>
      <c r="E23" s="17">
        <v>378</v>
      </c>
      <c r="F23" s="17"/>
    </row>
    <row r="24" spans="1:6" ht="24.75" customHeight="1">
      <c r="A24" s="12">
        <f t="shared" si="0"/>
        <v>17</v>
      </c>
      <c r="B24" s="10" t="s">
        <v>532</v>
      </c>
      <c r="C24" s="27" t="s">
        <v>1038</v>
      </c>
      <c r="D24" s="28"/>
      <c r="E24" s="17">
        <v>141</v>
      </c>
      <c r="F24" s="17"/>
    </row>
    <row r="25" spans="1:6" ht="24.75" customHeight="1">
      <c r="A25" s="12">
        <f t="shared" si="0"/>
        <v>18</v>
      </c>
      <c r="B25" s="10" t="s">
        <v>532</v>
      </c>
      <c r="C25" s="27" t="s">
        <v>1039</v>
      </c>
      <c r="D25" s="28"/>
      <c r="E25" s="17">
        <v>123</v>
      </c>
      <c r="F25" s="17"/>
    </row>
    <row r="26" spans="1:6" ht="24.75" customHeight="1">
      <c r="A26" s="12">
        <f t="shared" si="0"/>
        <v>19</v>
      </c>
      <c r="B26" s="10" t="s">
        <v>65</v>
      </c>
      <c r="C26" s="27" t="s">
        <v>1034</v>
      </c>
      <c r="D26" s="28"/>
      <c r="E26" s="17">
        <v>280</v>
      </c>
      <c r="F26" s="17"/>
    </row>
    <row r="27" spans="1:6" ht="24.75" customHeight="1">
      <c r="A27" s="12">
        <f t="shared" si="0"/>
        <v>20</v>
      </c>
      <c r="B27" s="10" t="s">
        <v>65</v>
      </c>
      <c r="C27" s="27" t="s">
        <v>1034</v>
      </c>
      <c r="D27" s="28"/>
      <c r="E27" s="17">
        <v>280</v>
      </c>
      <c r="F27" s="17"/>
    </row>
    <row r="28" spans="1:6" ht="24.75" customHeight="1">
      <c r="A28" s="12">
        <f t="shared" si="0"/>
        <v>21</v>
      </c>
      <c r="B28" s="10" t="s">
        <v>65</v>
      </c>
      <c r="C28" s="27" t="s">
        <v>1040</v>
      </c>
      <c r="D28" s="28"/>
      <c r="E28" s="17">
        <v>147</v>
      </c>
      <c r="F28" s="17"/>
    </row>
    <row r="29" spans="1:6" ht="12.75">
      <c r="A29" s="12">
        <f t="shared" si="0"/>
        <v>22</v>
      </c>
      <c r="B29" s="10" t="s">
        <v>65</v>
      </c>
      <c r="C29" s="27" t="s">
        <v>1041</v>
      </c>
      <c r="D29" s="28"/>
      <c r="E29" s="17">
        <v>75</v>
      </c>
      <c r="F29" s="17"/>
    </row>
    <row r="30" spans="1:6" ht="12.75">
      <c r="A30" s="12">
        <f t="shared" si="0"/>
        <v>23</v>
      </c>
      <c r="B30" s="10" t="s">
        <v>463</v>
      </c>
      <c r="C30" s="27" t="s">
        <v>1042</v>
      </c>
      <c r="D30" s="28"/>
      <c r="E30" s="17">
        <v>10.9</v>
      </c>
      <c r="F30" s="17"/>
    </row>
    <row r="31" spans="1:6" ht="12.75">
      <c r="A31" s="12">
        <f t="shared" si="0"/>
        <v>24</v>
      </c>
      <c r="B31" s="10" t="s">
        <v>1043</v>
      </c>
      <c r="C31" s="27" t="s">
        <v>1044</v>
      </c>
      <c r="D31" s="28"/>
      <c r="E31" s="17">
        <v>76.91</v>
      </c>
      <c r="F31" s="17"/>
    </row>
    <row r="32" spans="1:6" ht="12.75">
      <c r="A32" s="12">
        <f t="shared" si="0"/>
        <v>25</v>
      </c>
      <c r="B32" s="10" t="s">
        <v>1043</v>
      </c>
      <c r="C32" s="27" t="s">
        <v>1044</v>
      </c>
      <c r="D32" s="28"/>
      <c r="E32" s="17">
        <v>76.92</v>
      </c>
      <c r="F32" s="17"/>
    </row>
    <row r="33" spans="1:6" ht="24.75" customHeight="1">
      <c r="A33" s="12">
        <f t="shared" si="0"/>
        <v>26</v>
      </c>
      <c r="B33" s="10" t="s">
        <v>1043</v>
      </c>
      <c r="C33" s="27" t="s">
        <v>1034</v>
      </c>
      <c r="D33" s="28"/>
      <c r="E33" s="17">
        <v>140</v>
      </c>
      <c r="F33" s="17"/>
    </row>
    <row r="34" spans="1:6" ht="12.75">
      <c r="A34" s="12">
        <f t="shared" si="0"/>
        <v>27</v>
      </c>
      <c r="B34" s="10" t="s">
        <v>1043</v>
      </c>
      <c r="C34" s="27" t="s">
        <v>1045</v>
      </c>
      <c r="D34" s="28"/>
      <c r="E34" s="17">
        <v>25</v>
      </c>
      <c r="F34" s="17"/>
    </row>
    <row r="35" spans="1:6" ht="12.75">
      <c r="A35" s="12">
        <f t="shared" si="0"/>
        <v>28</v>
      </c>
      <c r="B35" s="10" t="s">
        <v>1043</v>
      </c>
      <c r="C35" s="27" t="s">
        <v>1046</v>
      </c>
      <c r="D35" s="28"/>
      <c r="E35" s="17">
        <v>20</v>
      </c>
      <c r="F35" s="17"/>
    </row>
    <row r="36" spans="1:6" ht="24.75" customHeight="1">
      <c r="A36" s="12">
        <f t="shared" si="0"/>
        <v>29</v>
      </c>
      <c r="B36" s="10" t="s">
        <v>1043</v>
      </c>
      <c r="C36" s="27" t="s">
        <v>1047</v>
      </c>
      <c r="D36" s="28"/>
      <c r="E36" s="17">
        <v>30</v>
      </c>
      <c r="F36" s="17"/>
    </row>
    <row r="37" spans="1:6" ht="24.75" customHeight="1">
      <c r="A37" s="12">
        <f t="shared" si="0"/>
        <v>30</v>
      </c>
      <c r="B37" s="10" t="s">
        <v>1043</v>
      </c>
      <c r="C37" s="27" t="s">
        <v>1047</v>
      </c>
      <c r="D37" s="28"/>
      <c r="E37" s="17">
        <v>30</v>
      </c>
      <c r="F37" s="17"/>
    </row>
    <row r="38" spans="1:6" ht="24.75" customHeight="1">
      <c r="A38" s="12">
        <f t="shared" si="0"/>
        <v>31</v>
      </c>
      <c r="B38" s="10" t="s">
        <v>1043</v>
      </c>
      <c r="C38" s="27" t="s">
        <v>1034</v>
      </c>
      <c r="D38" s="28"/>
      <c r="E38" s="17">
        <v>56</v>
      </c>
      <c r="F38" s="17"/>
    </row>
    <row r="39" spans="1:6" ht="12.75">
      <c r="A39" s="12">
        <f t="shared" si="0"/>
        <v>32</v>
      </c>
      <c r="B39" s="10" t="s">
        <v>1043</v>
      </c>
      <c r="C39" s="27" t="s">
        <v>1048</v>
      </c>
      <c r="D39" s="28"/>
      <c r="E39" s="17">
        <v>30</v>
      </c>
      <c r="F39" s="17"/>
    </row>
    <row r="40" spans="1:6" ht="24.75" customHeight="1">
      <c r="A40" s="12">
        <f t="shared" si="0"/>
        <v>33</v>
      </c>
      <c r="B40" s="10" t="s">
        <v>651</v>
      </c>
      <c r="C40" s="27" t="s">
        <v>1049</v>
      </c>
      <c r="D40" s="28"/>
      <c r="E40" s="17">
        <v>84</v>
      </c>
      <c r="F40" s="17"/>
    </row>
    <row r="41" spans="1:6" ht="24.75" customHeight="1">
      <c r="A41" s="12">
        <f t="shared" si="0"/>
        <v>34</v>
      </c>
      <c r="B41" s="10" t="s">
        <v>651</v>
      </c>
      <c r="C41" s="27" t="s">
        <v>1049</v>
      </c>
      <c r="D41" s="28"/>
      <c r="E41" s="17">
        <v>196</v>
      </c>
      <c r="F41" s="17"/>
    </row>
    <row r="42" spans="1:6" ht="24.75" customHeight="1">
      <c r="A42" s="12">
        <f t="shared" si="0"/>
        <v>35</v>
      </c>
      <c r="B42" s="10" t="s">
        <v>836</v>
      </c>
      <c r="C42" s="27" t="s">
        <v>1049</v>
      </c>
      <c r="D42" s="28"/>
      <c r="E42" s="17">
        <v>322</v>
      </c>
      <c r="F42" s="17"/>
    </row>
    <row r="43" spans="1:6" ht="24.75" customHeight="1">
      <c r="A43" s="12">
        <f t="shared" si="0"/>
        <v>36</v>
      </c>
      <c r="B43" s="10" t="s">
        <v>836</v>
      </c>
      <c r="C43" s="27" t="s">
        <v>1049</v>
      </c>
      <c r="D43" s="28"/>
      <c r="E43" s="17">
        <v>168</v>
      </c>
      <c r="F43" s="17"/>
    </row>
    <row r="44" spans="1:6" ht="12.75">
      <c r="A44" s="12">
        <f t="shared" si="0"/>
        <v>37</v>
      </c>
      <c r="B44" s="10" t="s">
        <v>836</v>
      </c>
      <c r="C44" s="27" t="s">
        <v>1050</v>
      </c>
      <c r="D44" s="28"/>
      <c r="E44" s="17">
        <v>50</v>
      </c>
      <c r="F44" s="17"/>
    </row>
    <row r="45" spans="1:6" ht="24.75" customHeight="1">
      <c r="A45" s="12">
        <f t="shared" si="0"/>
        <v>38</v>
      </c>
      <c r="B45" s="10" t="s">
        <v>836</v>
      </c>
      <c r="C45" s="27" t="s">
        <v>1051</v>
      </c>
      <c r="D45" s="28"/>
      <c r="E45" s="17">
        <v>24.4</v>
      </c>
      <c r="F45" s="17"/>
    </row>
    <row r="46" spans="1:6" ht="24.75" customHeight="1">
      <c r="A46" s="12">
        <f t="shared" si="0"/>
        <v>39</v>
      </c>
      <c r="B46" s="10" t="s">
        <v>905</v>
      </c>
      <c r="C46" s="27" t="s">
        <v>1049</v>
      </c>
      <c r="D46" s="28"/>
      <c r="E46" s="17">
        <v>224</v>
      </c>
      <c r="F46" s="17"/>
    </row>
    <row r="47" spans="1:6" s="2" customFormat="1" ht="12.75">
      <c r="A47" s="7" t="s">
        <v>368</v>
      </c>
      <c r="B47" s="7" t="s">
        <v>368</v>
      </c>
      <c r="C47" s="22" t="s">
        <v>228</v>
      </c>
      <c r="D47" s="23"/>
      <c r="E47" s="18">
        <f>SUM(E8:F46)</f>
        <v>6332.129999999999</v>
      </c>
      <c r="F47" s="18"/>
    </row>
    <row r="48" spans="1:6" s="2" customFormat="1" ht="14.25" customHeight="1">
      <c r="A48" s="22" t="s">
        <v>229</v>
      </c>
      <c r="B48" s="23"/>
      <c r="C48" s="23"/>
      <c r="D48" s="23"/>
      <c r="E48" s="39">
        <f>E6+E47</f>
        <v>7618.129999999999</v>
      </c>
      <c r="F48" s="40"/>
    </row>
    <row r="52" spans="1:6" ht="12.75" customHeight="1">
      <c r="A52" s="41" t="s">
        <v>230</v>
      </c>
      <c r="B52" s="42"/>
      <c r="C52" s="42"/>
      <c r="D52" s="44" t="s">
        <v>231</v>
      </c>
      <c r="E52" s="44"/>
      <c r="F52" s="44"/>
    </row>
    <row r="53" spans="1:6" ht="12.75" customHeight="1">
      <c r="A53" s="43" t="s">
        <v>232</v>
      </c>
      <c r="B53" s="43"/>
      <c r="C53" s="43"/>
      <c r="D53" s="44" t="s">
        <v>237</v>
      </c>
      <c r="E53" s="44"/>
      <c r="F53" s="44"/>
    </row>
    <row r="54" spans="1:6" ht="12.75">
      <c r="A54" s="45"/>
      <c r="D54" s="46" t="s">
        <v>234</v>
      </c>
      <c r="E54" s="46"/>
      <c r="F54" s="46"/>
    </row>
    <row r="55" spans="1:6" ht="12.75">
      <c r="A55" s="45"/>
      <c r="D55" s="45"/>
      <c r="E55" s="45"/>
      <c r="F55" s="45"/>
    </row>
    <row r="56" spans="1:5" ht="12.75">
      <c r="A56" s="45"/>
      <c r="D56" s="47"/>
      <c r="E56" s="48"/>
    </row>
    <row r="57" ht="12.75">
      <c r="A57" s="45"/>
    </row>
    <row r="58" spans="1:6" ht="12.75">
      <c r="A58" s="45"/>
      <c r="D58" s="49" t="s">
        <v>238</v>
      </c>
      <c r="E58" s="50"/>
      <c r="F58" s="50"/>
    </row>
    <row r="59" spans="1:6" ht="12.75" customHeight="1">
      <c r="A59" s="45"/>
      <c r="D59" s="51" t="s">
        <v>239</v>
      </c>
      <c r="E59" s="51"/>
      <c r="F59" s="51"/>
    </row>
    <row r="60" spans="1:6" ht="12.75">
      <c r="A60" s="45"/>
      <c r="D60" s="52"/>
      <c r="E60" s="52"/>
      <c r="F60" s="52"/>
    </row>
    <row r="61" spans="1:6" ht="12.75">
      <c r="A61" s="45"/>
      <c r="D61" s="53"/>
      <c r="E61" s="52"/>
      <c r="F61" s="52"/>
    </row>
    <row r="63" spans="4:6" ht="12.75">
      <c r="D63" s="44" t="s">
        <v>235</v>
      </c>
      <c r="E63" s="44"/>
      <c r="F63" s="44"/>
    </row>
    <row r="64" spans="4:6" ht="12.75">
      <c r="D64" s="44" t="s">
        <v>240</v>
      </c>
      <c r="E64" s="44"/>
      <c r="F64" s="44"/>
    </row>
  </sheetData>
  <mergeCells count="101">
    <mergeCell ref="D64:F64"/>
    <mergeCell ref="D53:F53"/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A52:C52"/>
    <mergeCell ref="D52:F52"/>
    <mergeCell ref="A53:C53"/>
    <mergeCell ref="D54:F54"/>
    <mergeCell ref="D58:F58"/>
    <mergeCell ref="A48:D48"/>
    <mergeCell ref="E48:F48"/>
    <mergeCell ref="D59:F59"/>
    <mergeCell ref="D63:F6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2021-11-15T09:22:38Z</cp:lastPrinted>
  <dcterms:created xsi:type="dcterms:W3CDTF">2021-11-15T07:35:55Z</dcterms:created>
  <dcterms:modified xsi:type="dcterms:W3CDTF">2021-11-15T09:24:36Z</dcterms:modified>
  <cp:category/>
  <cp:version/>
  <cp:contentType/>
  <cp:contentStatus/>
</cp:coreProperties>
</file>